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8595"/>
  </bookViews>
  <sheets>
    <sheet name="Transactions listing" sheetId="1" r:id="rId1"/>
    <sheet name="Transaction Listing Example" sheetId="4" r:id="rId2"/>
    <sheet name="Staff costs table" sheetId="2" r:id="rId3"/>
    <sheet name="Staff costs - Guidelines " sheetId="3" r:id="rId4"/>
    <sheet name="How to calculate person-month" sheetId="5" r:id="rId5"/>
  </sheets>
  <definedNames>
    <definedName name="_xlnm.Print_Area" localSheetId="2">'Staff costs table'!$A$1:$Y$34</definedName>
  </definedNames>
  <calcPr calcId="145621"/>
</workbook>
</file>

<file path=xl/calcChain.xml><?xml version="1.0" encoding="utf-8"?>
<calcChain xmlns="http://schemas.openxmlformats.org/spreadsheetml/2006/main">
  <c r="L7" i="2" l="1"/>
  <c r="Y7" i="2"/>
  <c r="Y17" i="2"/>
  <c r="G37" i="1"/>
  <c r="B4" i="2" l="1"/>
  <c r="B3" i="2"/>
  <c r="B2" i="2"/>
  <c r="B1" i="2"/>
  <c r="F10" i="5"/>
  <c r="Y13" i="2"/>
  <c r="I13" i="2"/>
  <c r="Y14" i="2"/>
  <c r="I14" i="2"/>
  <c r="I7" i="2"/>
  <c r="Y8" i="2"/>
  <c r="Y9" i="2"/>
  <c r="Y10" i="2"/>
  <c r="Y11" i="2"/>
  <c r="Y12" i="2"/>
  <c r="Y15" i="2"/>
  <c r="Y16" i="2"/>
  <c r="I8" i="2"/>
  <c r="I9" i="2"/>
  <c r="I11" i="2"/>
  <c r="I12" i="2"/>
  <c r="I15" i="2"/>
  <c r="I16" i="2"/>
  <c r="I10" i="2"/>
  <c r="H8" i="2"/>
  <c r="H9" i="2"/>
  <c r="H10" i="2"/>
  <c r="H11" i="2"/>
  <c r="H12" i="2"/>
  <c r="H13" i="2"/>
  <c r="H14" i="2"/>
  <c r="H15" i="2"/>
  <c r="H16" i="2"/>
  <c r="H7" i="2"/>
  <c r="L17" i="2"/>
  <c r="J12" i="2"/>
  <c r="L12" i="2"/>
  <c r="J9" i="2"/>
  <c r="L9" i="2"/>
  <c r="J8" i="2"/>
  <c r="L8" i="2"/>
  <c r="I17" i="2"/>
  <c r="J10" i="2"/>
  <c r="L10" i="2"/>
  <c r="J16" i="2"/>
  <c r="L16" i="2"/>
  <c r="J15" i="2"/>
  <c r="L15" i="2"/>
  <c r="J11" i="2"/>
  <c r="L11" i="2"/>
  <c r="J14" i="2"/>
  <c r="L14" i="2"/>
  <c r="J13" i="2"/>
  <c r="L13" i="2"/>
  <c r="G6" i="4"/>
  <c r="G7" i="4"/>
  <c r="G8" i="4"/>
  <c r="G9" i="4"/>
  <c r="G10" i="4"/>
  <c r="G11" i="4"/>
  <c r="G12" i="4"/>
  <c r="G13" i="4"/>
  <c r="G14" i="4"/>
  <c r="G15" i="4"/>
  <c r="J17" i="2" l="1"/>
  <c r="G17" i="4"/>
</calcChain>
</file>

<file path=xl/sharedStrings.xml><?xml version="1.0" encoding="utf-8"?>
<sst xmlns="http://schemas.openxmlformats.org/spreadsheetml/2006/main" count="186" uniqueCount="153">
  <si>
    <t>Project Title:</t>
  </si>
  <si>
    <t>Organization:</t>
  </si>
  <si>
    <t>Reporting Period:</t>
  </si>
  <si>
    <t>Grant Agreement number:</t>
  </si>
  <si>
    <t>Amount in original currency</t>
  </si>
  <si>
    <t>Transaction Currency</t>
  </si>
  <si>
    <t>Amount in EUR</t>
  </si>
  <si>
    <t>Transaction date</t>
  </si>
  <si>
    <t>Description of the transaction</t>
  </si>
  <si>
    <t>Exchange rate into EUR</t>
  </si>
  <si>
    <t>&lt;Insert BEST 2.0 Grant Agreement N°&gt;</t>
  </si>
  <si>
    <t>dd/mm/yyyy-dd/mm/yyyy</t>
  </si>
  <si>
    <t>&lt;Insert project title from BEST 2.0 Grant Agreement&gt;</t>
  </si>
  <si>
    <t>&lt;Insert the name as stated in BEST 2.0 Grant Agreement&gt;</t>
  </si>
  <si>
    <t>GBP</t>
  </si>
  <si>
    <t>EUR</t>
  </si>
  <si>
    <t>2.1.1. International flights</t>
  </si>
  <si>
    <t>2.1.4. Local travel</t>
  </si>
  <si>
    <t>3.3.1. Equipment for the office</t>
  </si>
  <si>
    <t>1 computer DELL GH-54</t>
  </si>
  <si>
    <t>3.3.4. Equipment for monitoring</t>
  </si>
  <si>
    <t>4.3. Office supplies</t>
  </si>
  <si>
    <t>5.1. Publications</t>
  </si>
  <si>
    <t>5.4. Translation</t>
  </si>
  <si>
    <t>5.7. Workshop costs</t>
  </si>
  <si>
    <t>Date:</t>
  </si>
  <si>
    <t>Signature:</t>
  </si>
  <si>
    <t xml:space="preserve">Name: </t>
  </si>
  <si>
    <t>Position:</t>
  </si>
  <si>
    <t>Printing badges for workshop</t>
  </si>
  <si>
    <t>Printing flyers - 100 copies</t>
  </si>
  <si>
    <t>A</t>
  </si>
  <si>
    <t>B</t>
  </si>
  <si>
    <t>C</t>
  </si>
  <si>
    <t>D</t>
  </si>
  <si>
    <t>E</t>
  </si>
  <si>
    <t>F</t>
  </si>
  <si>
    <t>G</t>
  </si>
  <si>
    <t>H</t>
  </si>
  <si>
    <t>I</t>
  </si>
  <si>
    <t>J</t>
  </si>
  <si>
    <t>K</t>
  </si>
  <si>
    <t>L</t>
  </si>
  <si>
    <t>M</t>
  </si>
  <si>
    <t>N</t>
  </si>
  <si>
    <t>O</t>
  </si>
  <si>
    <t>P</t>
  </si>
  <si>
    <t>Q</t>
  </si>
  <si>
    <t>R</t>
  </si>
  <si>
    <t>S</t>
  </si>
  <si>
    <t>T</t>
  </si>
  <si>
    <t>U</t>
  </si>
  <si>
    <t>V</t>
  </si>
  <si>
    <t>X</t>
  </si>
  <si>
    <t>Y</t>
  </si>
  <si>
    <t>Year</t>
  </si>
  <si>
    <t>Name of person</t>
  </si>
  <si>
    <t>Function / Type of employment contract</t>
  </si>
  <si>
    <t>Annual total cost  employer</t>
  </si>
  <si>
    <t>Total personnel costs  in national currency (H*I)</t>
  </si>
  <si>
    <t>Exchange rate</t>
  </si>
  <si>
    <t>Amount in € (J/K)</t>
  </si>
  <si>
    <t>January</t>
  </si>
  <si>
    <t>February</t>
  </si>
  <si>
    <t>March</t>
  </si>
  <si>
    <t>April</t>
  </si>
  <si>
    <t>May</t>
  </si>
  <si>
    <t>June</t>
  </si>
  <si>
    <t>July</t>
  </si>
  <si>
    <t>August</t>
  </si>
  <si>
    <t>September</t>
  </si>
  <si>
    <t>October</t>
  </si>
  <si>
    <t>November</t>
  </si>
  <si>
    <t>December</t>
  </si>
  <si>
    <t>Time unit
(day or month)</t>
  </si>
  <si>
    <t xml:space="preserve">Annual number of working time units 
</t>
  </si>
  <si>
    <t>Heading reference of the approved BEST 2.0 budget</t>
  </si>
  <si>
    <t>Column A</t>
  </si>
  <si>
    <t>Indicate the reference from the approved BEST 2.0  budget</t>
  </si>
  <si>
    <t>Column B</t>
  </si>
  <si>
    <t>Indicate the year</t>
  </si>
  <si>
    <t>Column C</t>
  </si>
  <si>
    <t>Indicate the name of the employee</t>
  </si>
  <si>
    <t>Column D</t>
  </si>
  <si>
    <t>Indicate function of the employee in the project and type of contract (indefinite term or fixed term)</t>
  </si>
  <si>
    <t>Column E</t>
  </si>
  <si>
    <t>Column F</t>
  </si>
  <si>
    <t>Column G</t>
  </si>
  <si>
    <t>Column H</t>
  </si>
  <si>
    <t>The column contains formula: annual cost divided by the total number of time units worked during the year</t>
  </si>
  <si>
    <t>Column I</t>
  </si>
  <si>
    <t>Column J</t>
  </si>
  <si>
    <t>Column K</t>
  </si>
  <si>
    <t>Inicate exchange rate from national currency to EURO</t>
  </si>
  <si>
    <t>Column L</t>
  </si>
  <si>
    <t>The column contains formula: total personnel costs in national currency multiplied by exchange rate into EURO</t>
  </si>
  <si>
    <t>The column contains formula: sum of columns M to Y</t>
  </si>
  <si>
    <t>Annual gross salary, including 13-th and 14-th salaries if applicable.</t>
  </si>
  <si>
    <t>Holiday allowance if not included in A and effectively disbursed</t>
  </si>
  <si>
    <t>Obligatory/compulsory social charges imposed by law, such as pension schemes, health schemes, insurance schemes, contribution to labour market fund, etc.</t>
  </si>
  <si>
    <t>Pension schemes according to general trade union agreements</t>
  </si>
  <si>
    <t>Company specific pension schemes that existed before the submission of the proposal if offered to all employees in a non-discriminatory manner</t>
  </si>
  <si>
    <t>Medical insurance, repatriation, relocation, visa costs, housing allowance, salary adjustments, other benefits etc. may only be eligible if they respect all applicable legislation, constitute a standard practice of the organization and are actually paid.</t>
  </si>
  <si>
    <t>minus G</t>
  </si>
  <si>
    <t>Compensation received from insurance or other schemes in case of sickness, maternity leave, reemployment schemes, etc.</t>
  </si>
  <si>
    <t>TOTAL COST EMPLOYER = A + B + C + D + E + F -G</t>
  </si>
  <si>
    <t xml:space="preserve">For  part  time  employees  and  employees  on  short  term  contracts,  the  personnel  costs should not be extrapolated to yearly figures. The actual personnel costs for the individual employees in question and their actual time worked should be reported. </t>
  </si>
  <si>
    <t>Time unit rates (Column E/G)</t>
  </si>
  <si>
    <t>Time units worked on the BEST project per month</t>
  </si>
  <si>
    <t>Total per calendar year (sum of columns N-Y)</t>
  </si>
  <si>
    <t>Indicate the number of days/hours according to time-sheets worked during the month</t>
  </si>
  <si>
    <t>The cells shaded in grey contain formaulae. Please do not overwirite formulae!</t>
  </si>
  <si>
    <t>Only actual  salaries  should  be  reported. Estimations   or  average  salaries  cannot  be  accepted.  The  rates  indicated  in  the proposal   are  considered   indicative   and  cannot   be  the  default   reference  when reporting personnel costs.</t>
  </si>
  <si>
    <t>(1)</t>
  </si>
  <si>
    <t>(2)</t>
  </si>
  <si>
    <t>(3)</t>
  </si>
  <si>
    <t>(4)</t>
  </si>
  <si>
    <t>Step</t>
  </si>
  <si>
    <r>
      <t xml:space="preserve">BEST 2.0 budget heading reference </t>
    </r>
    <r>
      <rPr>
        <i/>
        <sz val="11"/>
        <color theme="1"/>
        <rFont val="Calibri"/>
        <family val="2"/>
        <scheme val="minor"/>
      </rPr>
      <t xml:space="preserve">(please use the heading references of the approved BEST 2.0 budget) </t>
    </r>
  </si>
  <si>
    <t>Date: 01/01/2016</t>
  </si>
  <si>
    <t>Name: Mr XX YY</t>
  </si>
  <si>
    <t>Position: Director of XX Ltd</t>
  </si>
  <si>
    <r>
      <t xml:space="preserve">Signature:   </t>
    </r>
    <r>
      <rPr>
        <sz val="26"/>
        <color theme="1"/>
        <rFont val="Edwardian Script ITC"/>
        <family val="4"/>
      </rPr>
      <t>Signature</t>
    </r>
  </si>
  <si>
    <t>TOTAL</t>
  </si>
  <si>
    <t>Calculating personnel costs - elements of the total cost to the employer</t>
  </si>
  <si>
    <t>Calculating person-months from days worked</t>
  </si>
  <si>
    <t>Total actual days worked during the period as shown in the individuals timesheets</t>
  </si>
  <si>
    <t>Average actual days worked in a month = (1) divided by the number of months worked</t>
  </si>
  <si>
    <t>Number of days during the period worked on the BEST 2.0 project as shown in the individuals timesheets</t>
  </si>
  <si>
    <t>Number of person-months = (3) divided by (2)</t>
  </si>
  <si>
    <t>Example</t>
  </si>
  <si>
    <t>210</t>
  </si>
  <si>
    <t>Figures above are an EXAMPLE</t>
  </si>
  <si>
    <t>Conservation Limited</t>
  </si>
  <si>
    <t>Conservation Project</t>
  </si>
  <si>
    <t>01/01/2015 - 30/12/2015</t>
  </si>
  <si>
    <t>Total Direct Costs in EUR (excluding staff costs)</t>
  </si>
  <si>
    <t>W</t>
  </si>
  <si>
    <t>Column M to column X</t>
  </si>
  <si>
    <t>Column Y</t>
  </si>
  <si>
    <t>Indicate the total number time units worked during the year for the employeer</t>
  </si>
  <si>
    <t>The column contains formula: total of days worked on the BEST project during January-December</t>
  </si>
  <si>
    <t>The column contains formula: time unit rate multiplied by the number of time units worked on the BEST project in national currency</t>
  </si>
  <si>
    <t>Indicate the total cost cost borne by the employer : gross + social charges + other mandatory charges for the year</t>
  </si>
  <si>
    <t>Indicate the time unit in accordance with the approved BEST 2.0 budget (hour or day or month)</t>
  </si>
  <si>
    <t>Flight (Bermuda-Paris) IFF Conference 15.08.2015</t>
  </si>
  <si>
    <t>Flight (Bermuda-London) IEA Conference 24.07.2015</t>
  </si>
  <si>
    <t>Flight (Bermuda-Caymand Isl.) Project Workshop 09.09.2015</t>
  </si>
  <si>
    <t>Local Travel Bermuda - 1-day car hire 04.09.2016</t>
  </si>
  <si>
    <t>GPS Tags x2 model ABCD</t>
  </si>
  <si>
    <t>Translation of workshop report (English - French) - 15 pages</t>
  </si>
  <si>
    <t>Workshop 09.09.2015 - Venue hire</t>
  </si>
  <si>
    <t>Number of time units assigned to the project (convert to months if budget is in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</si>
</sst>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0000"/>
    <numFmt numFmtId="166" formatCode="_-[$€-2]\ * #,##0.00_-;\-[$€-2]\ * #,##0.00_-;_-[$€-2]\ * &quot;-&quot;??_-;_-@_-"/>
    <numFmt numFmtId="167" formatCode="_-* #,##0.00_-;\-* #,##0.00_-;_-* \-??_-;_-@_-"/>
  </numFmts>
  <fonts count="28" x14ac:knownFonts="1">
    <font>
      <sz val="11"/>
      <color theme="1"/>
      <name val="Arial"/>
      <family val="2"/>
    </font>
    <font>
      <sz val="10"/>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theme="1"/>
      <name val="Times New Roman"/>
      <family val="1"/>
    </font>
    <font>
      <i/>
      <sz val="10"/>
      <color theme="1"/>
      <name val="Times New Roman"/>
      <family val="1"/>
    </font>
    <font>
      <sz val="11"/>
      <color theme="1"/>
      <name val="Calibri"/>
      <family val="2"/>
    </font>
    <font>
      <b/>
      <sz val="11"/>
      <color rgb="FF000000"/>
      <name val="Calibri"/>
      <family val="2"/>
    </font>
    <font>
      <sz val="9"/>
      <color rgb="FFFF0000"/>
      <name val="Arial"/>
      <family val="2"/>
    </font>
    <font>
      <sz val="9"/>
      <color theme="1"/>
      <name val="Arial"/>
      <family val="2"/>
    </font>
    <font>
      <sz val="11"/>
      <color indexed="8"/>
      <name val="Calibri"/>
      <family val="2"/>
    </font>
    <font>
      <b/>
      <sz val="11"/>
      <color indexed="8"/>
      <name val="Calibri"/>
      <family val="2"/>
    </font>
    <font>
      <b/>
      <sz val="11"/>
      <color theme="0"/>
      <name val="Arial"/>
      <family val="2"/>
    </font>
    <font>
      <b/>
      <sz val="11"/>
      <color theme="1"/>
      <name val="Arial"/>
      <family val="2"/>
    </font>
    <font>
      <sz val="10"/>
      <color theme="1"/>
      <name val="Arial"/>
      <family val="2"/>
    </font>
    <font>
      <i/>
      <sz val="11"/>
      <color theme="1"/>
      <name val="Calibri"/>
      <family val="2"/>
      <scheme val="minor"/>
    </font>
    <font>
      <sz val="26"/>
      <color theme="1"/>
      <name val="Edwardian Script ITC"/>
      <family val="4"/>
    </font>
    <font>
      <sz val="11"/>
      <name val="Calibri"/>
      <family val="2"/>
      <scheme val="minor"/>
    </font>
    <font>
      <b/>
      <sz val="11"/>
      <color rgb="FFFF0000"/>
      <name val="Times New Roman"/>
      <family val="1"/>
    </font>
    <font>
      <sz val="10"/>
      <name val="Arial"/>
      <family val="2"/>
    </font>
    <font>
      <b/>
      <sz val="10"/>
      <color theme="1"/>
      <name val="Arial"/>
      <family val="2"/>
    </font>
    <font>
      <b/>
      <sz val="14"/>
      <color theme="1"/>
      <name val="Calibri"/>
      <family val="2"/>
      <scheme val="minor"/>
    </font>
    <font>
      <b/>
      <sz val="16"/>
      <color theme="1"/>
      <name val="Calibri"/>
      <family val="2"/>
      <scheme val="minor"/>
    </font>
    <font>
      <b/>
      <i/>
      <sz val="11"/>
      <color theme="1"/>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0.249977111117893"/>
        <bgColor indexed="3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ck">
        <color theme="3"/>
      </right>
      <top style="thick">
        <color theme="3"/>
      </top>
      <bottom style="thick">
        <color theme="3"/>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13" fillId="0" borderId="0"/>
    <xf numFmtId="167" fontId="13" fillId="0" borderId="0" applyFill="0" applyBorder="0" applyAlignment="0" applyProtection="0"/>
    <xf numFmtId="43" fontId="4" fillId="0" borderId="0" applyFont="0" applyFill="0" applyBorder="0" applyAlignment="0" applyProtection="0"/>
    <xf numFmtId="9" fontId="13" fillId="0" borderId="0" applyFill="0" applyBorder="0" applyAlignment="0" applyProtection="0"/>
  </cellStyleXfs>
  <cellXfs count="132">
    <xf numFmtId="0" fontId="0" fillId="0" borderId="0" xfId="0"/>
    <xf numFmtId="14" fontId="1" fillId="2" borderId="0" xfId="0" applyNumberFormat="1" applyFont="1" applyFill="1" applyBorder="1" applyAlignment="1"/>
    <xf numFmtId="49" fontId="1" fillId="2" borderId="0" xfId="0" applyNumberFormat="1" applyFont="1" applyFill="1" applyBorder="1" applyAlignment="1"/>
    <xf numFmtId="49" fontId="2" fillId="2" borderId="0" xfId="0" applyNumberFormat="1" applyFont="1" applyFill="1" applyBorder="1" applyAlignment="1"/>
    <xf numFmtId="164" fontId="2" fillId="2" borderId="0" xfId="0" applyNumberFormat="1" applyFont="1" applyFill="1" applyBorder="1" applyAlignment="1"/>
    <xf numFmtId="0" fontId="2" fillId="2" borderId="0" xfId="0" applyFont="1" applyFill="1" applyBorder="1" applyAlignment="1">
      <alignment horizontal="left" wrapText="1"/>
    </xf>
    <xf numFmtId="164" fontId="1" fillId="2" borderId="0" xfId="0" applyNumberFormat="1" applyFont="1" applyFill="1" applyBorder="1" applyAlignment="1"/>
    <xf numFmtId="0" fontId="1" fillId="2" borderId="0" xfId="0" applyFont="1" applyFill="1" applyBorder="1" applyAlignment="1">
      <alignment horizontal="left"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164" fontId="3" fillId="2" borderId="0" xfId="0" applyNumberFormat="1" applyFont="1" applyFill="1" applyBorder="1" applyAlignment="1"/>
    <xf numFmtId="0" fontId="7" fillId="0" borderId="0" xfId="0" applyFont="1"/>
    <xf numFmtId="0" fontId="8" fillId="0" borderId="0" xfId="0" applyFont="1"/>
    <xf numFmtId="0" fontId="9" fillId="0" borderId="13"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0" xfId="0" applyFont="1" applyFill="1" applyBorder="1"/>
    <xf numFmtId="0" fontId="11" fillId="0" borderId="0" xfId="0" applyFont="1"/>
    <xf numFmtId="0" fontId="12" fillId="0" borderId="0" xfId="0" applyFont="1"/>
    <xf numFmtId="0" fontId="0" fillId="0" borderId="0" xfId="0" applyBorder="1"/>
    <xf numFmtId="0" fontId="10"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0" fillId="0" borderId="0" xfId="0"/>
    <xf numFmtId="0" fontId="13" fillId="0" borderId="0" xfId="3"/>
    <xf numFmtId="49" fontId="14" fillId="0" borderId="0" xfId="3" applyNumberFormat="1" applyFont="1" applyAlignment="1">
      <alignment horizontal="center"/>
    </xf>
    <xf numFmtId="4" fontId="13" fillId="0" borderId="0" xfId="3" applyNumberFormat="1" applyFont="1"/>
    <xf numFmtId="43" fontId="13" fillId="0" borderId="0" xfId="1" applyFont="1"/>
    <xf numFmtId="43" fontId="0" fillId="0" borderId="0" xfId="1" applyFont="1" applyFill="1" applyBorder="1" applyAlignment="1" applyProtection="1"/>
    <xf numFmtId="164" fontId="3" fillId="2" borderId="1" xfId="0" applyNumberFormat="1" applyFont="1" applyFill="1" applyBorder="1" applyAlignment="1">
      <alignment horizontal="right"/>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0" xfId="0" applyFont="1"/>
    <xf numFmtId="0" fontId="18" fillId="0" borderId="0" xfId="0" applyFont="1"/>
    <xf numFmtId="0" fontId="4" fillId="0" borderId="0" xfId="0" applyFont="1"/>
    <xf numFmtId="166" fontId="22" fillId="4" borderId="12" xfId="0" applyNumberFormat="1" applyFont="1" applyFill="1" applyBorder="1" applyAlignment="1">
      <alignment horizontal="center" vertical="center" wrapText="1"/>
    </xf>
    <xf numFmtId="166" fontId="22" fillId="4" borderId="1" xfId="0" applyNumberFormat="1" applyFont="1" applyFill="1" applyBorder="1" applyAlignment="1">
      <alignment horizontal="center" vertical="center" wrapText="1"/>
    </xf>
    <xf numFmtId="43" fontId="22" fillId="4" borderId="12" xfId="1" applyFont="1" applyFill="1" applyBorder="1" applyAlignment="1" applyProtection="1">
      <alignment horizontal="center" vertical="center" wrapText="1"/>
    </xf>
    <xf numFmtId="2" fontId="22" fillId="4" borderId="12" xfId="0" applyNumberFormat="1" applyFont="1" applyFill="1" applyBorder="1" applyAlignment="1" applyProtection="1">
      <alignment horizontal="center" vertical="center" wrapText="1"/>
    </xf>
    <xf numFmtId="43" fontId="22" fillId="4" borderId="1" xfId="1" applyFont="1" applyFill="1" applyBorder="1" applyAlignment="1" applyProtection="1">
      <alignment horizontal="center" vertical="center" wrapText="1"/>
    </xf>
    <xf numFmtId="2" fontId="22" fillId="4" borderId="1" xfId="0" applyNumberFormat="1" applyFont="1" applyFill="1" applyBorder="1" applyAlignment="1" applyProtection="1">
      <alignment horizontal="center" vertical="center" wrapText="1"/>
    </xf>
    <xf numFmtId="2" fontId="22" fillId="0" borderId="12" xfId="0" applyNumberFormat="1" applyFont="1" applyBorder="1" applyAlignment="1">
      <alignment horizontal="center" vertical="center" wrapText="1"/>
    </xf>
    <xf numFmtId="165" fontId="22" fillId="4" borderId="12" xfId="0" applyNumberFormat="1" applyFont="1" applyFill="1" applyBorder="1" applyAlignment="1" applyProtection="1">
      <alignment horizontal="center" vertical="center" wrapText="1"/>
    </xf>
    <xf numFmtId="2" fontId="22" fillId="0" borderId="1" xfId="0" applyNumberFormat="1" applyFont="1" applyBorder="1" applyAlignment="1">
      <alignment horizontal="center" vertical="center" wrapText="1"/>
    </xf>
    <xf numFmtId="165" fontId="22" fillId="4" borderId="1" xfId="0"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left" vertical="center"/>
    </xf>
    <xf numFmtId="0" fontId="15" fillId="5" borderId="0" xfId="0" applyFont="1" applyFill="1" applyAlignment="1">
      <alignment horizontal="center" vertical="center"/>
    </xf>
    <xf numFmtId="0" fontId="0" fillId="0" borderId="20" xfId="0" applyBorder="1"/>
    <xf numFmtId="0" fontId="26" fillId="0" borderId="21" xfId="0" applyFont="1" applyBorder="1" applyAlignment="1">
      <alignment horizontal="center" vertical="center"/>
    </xf>
    <xf numFmtId="0" fontId="16" fillId="0" borderId="22" xfId="0" applyFont="1" applyBorder="1" applyAlignment="1">
      <alignment vertical="center"/>
    </xf>
    <xf numFmtId="49" fontId="0" fillId="0" borderId="21" xfId="0" applyNumberFormat="1" applyBorder="1" applyAlignment="1">
      <alignment horizontal="center" vertical="center"/>
    </xf>
    <xf numFmtId="49" fontId="0" fillId="0" borderId="23" xfId="0" applyNumberFormat="1" applyBorder="1" applyAlignment="1">
      <alignment horizontal="center" vertical="center"/>
    </xf>
    <xf numFmtId="1" fontId="0" fillId="0" borderId="22" xfId="0" applyNumberFormat="1" applyBorder="1" applyAlignment="1">
      <alignment horizontal="center" vertical="center"/>
    </xf>
    <xf numFmtId="1" fontId="0" fillId="0" borderId="24" xfId="0" applyNumberFormat="1" applyBorder="1" applyAlignment="1">
      <alignment horizontal="center" vertical="center"/>
    </xf>
    <xf numFmtId="2" fontId="0" fillId="0" borderId="22" xfId="0" applyNumberFormat="1" applyBorder="1" applyAlignment="1">
      <alignment horizontal="center" vertical="center"/>
    </xf>
    <xf numFmtId="0" fontId="26" fillId="0" borderId="0" xfId="0" applyFont="1"/>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 xfId="0" applyFont="1" applyFill="1" applyBorder="1" applyAlignment="1">
      <alignment vertical="center"/>
    </xf>
    <xf numFmtId="0" fontId="3" fillId="7" borderId="6" xfId="0" applyFont="1" applyFill="1" applyBorder="1" applyAlignment="1">
      <alignment vertical="center"/>
    </xf>
    <xf numFmtId="2" fontId="22" fillId="0" borderId="6" xfId="0" applyNumberFormat="1" applyFont="1" applyBorder="1" applyAlignment="1">
      <alignment horizontal="center" vertical="center" wrapText="1"/>
    </xf>
    <xf numFmtId="165" fontId="22" fillId="4" borderId="6" xfId="0" applyNumberFormat="1" applyFont="1" applyFill="1" applyBorder="1" applyAlignment="1" applyProtection="1">
      <alignment horizontal="center" vertical="center" wrapText="1"/>
    </xf>
    <xf numFmtId="43" fontId="22" fillId="4" borderId="6" xfId="1" applyFont="1" applyFill="1" applyBorder="1" applyAlignment="1" applyProtection="1">
      <alignment horizontal="center" vertical="center" wrapText="1"/>
    </xf>
    <xf numFmtId="2" fontId="22" fillId="4" borderId="6" xfId="0" applyNumberFormat="1" applyFont="1" applyFill="1" applyBorder="1" applyAlignment="1" applyProtection="1">
      <alignment horizontal="center" vertical="center" wrapText="1"/>
    </xf>
    <xf numFmtId="166" fontId="22" fillId="4" borderId="6" xfId="0" applyNumberFormat="1" applyFont="1" applyFill="1" applyBorder="1" applyAlignment="1">
      <alignment horizontal="center" vertical="center" wrapText="1"/>
    </xf>
    <xf numFmtId="0" fontId="23" fillId="0" borderId="9" xfId="0" applyFont="1" applyBorder="1" applyAlignment="1">
      <alignment horizontal="center" vertical="center"/>
    </xf>
    <xf numFmtId="0" fontId="17" fillId="0" borderId="10" xfId="0" applyFont="1" applyBorder="1" applyAlignment="1">
      <alignment horizontal="center" vertical="center"/>
    </xf>
    <xf numFmtId="43" fontId="17" fillId="6" borderId="10" xfId="0" applyNumberFormat="1"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center" vertical="center"/>
    </xf>
    <xf numFmtId="0" fontId="20" fillId="7" borderId="15" xfId="0" applyFont="1" applyFill="1" applyBorder="1" applyAlignment="1">
      <alignment horizontal="center" vertical="center"/>
    </xf>
    <xf numFmtId="0" fontId="4" fillId="7" borderId="15" xfId="2" applyNumberFormat="1" applyFont="1" applyFill="1" applyBorder="1" applyAlignment="1" applyProtection="1">
      <alignment horizontal="center" vertical="center"/>
    </xf>
    <xf numFmtId="4" fontId="4" fillId="7" borderId="15"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horizontal="center" vertical="center"/>
    </xf>
    <xf numFmtId="2" fontId="17" fillId="3" borderId="12" xfId="0" applyNumberFormat="1" applyFont="1" applyFill="1" applyBorder="1" applyAlignment="1">
      <alignment horizontal="center" vertical="center"/>
    </xf>
    <xf numFmtId="2" fontId="17" fillId="3" borderId="12" xfId="1" applyNumberFormat="1" applyFont="1" applyFill="1" applyBorder="1" applyAlignment="1" applyProtection="1">
      <alignment horizontal="center" vertical="center"/>
    </xf>
    <xf numFmtId="2" fontId="22" fillId="4" borderId="12" xfId="1"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xf>
    <xf numFmtId="2" fontId="17" fillId="3" borderId="1" xfId="1" applyNumberFormat="1" applyFont="1" applyFill="1" applyBorder="1" applyAlignment="1" applyProtection="1">
      <alignment horizontal="center" vertical="center"/>
    </xf>
    <xf numFmtId="2" fontId="22" fillId="4" borderId="1" xfId="1" applyNumberFormat="1" applyFont="1" applyFill="1" applyBorder="1" applyAlignment="1">
      <alignment horizontal="center" vertical="center" wrapText="1"/>
    </xf>
    <xf numFmtId="2" fontId="17" fillId="3" borderId="6" xfId="0" applyNumberFormat="1" applyFont="1" applyFill="1" applyBorder="1" applyAlignment="1">
      <alignment horizontal="center" vertical="center"/>
    </xf>
    <xf numFmtId="2" fontId="17" fillId="3" borderId="6" xfId="1" applyNumberFormat="1" applyFont="1" applyFill="1" applyBorder="1" applyAlignment="1" applyProtection="1">
      <alignment horizontal="center" vertical="center"/>
    </xf>
    <xf numFmtId="2" fontId="22" fillId="4" borderId="6" xfId="1" applyNumberFormat="1" applyFont="1" applyFill="1" applyBorder="1" applyAlignment="1">
      <alignment horizontal="center" vertical="center" wrapText="1"/>
    </xf>
    <xf numFmtId="2" fontId="17" fillId="0" borderId="10" xfId="0" applyNumberFormat="1" applyFont="1" applyBorder="1" applyAlignment="1">
      <alignment horizontal="center" vertical="center"/>
    </xf>
    <xf numFmtId="2" fontId="17" fillId="0" borderId="11" xfId="0" applyNumberFormat="1" applyFont="1" applyBorder="1" applyAlignment="1">
      <alignment horizontal="center" vertical="center"/>
    </xf>
    <xf numFmtId="0" fontId="27" fillId="0" borderId="12" xfId="0" applyNumberFormat="1" applyFont="1" applyBorder="1"/>
    <xf numFmtId="0" fontId="27" fillId="0" borderId="1" xfId="0" applyNumberFormat="1" applyFont="1" applyBorder="1"/>
    <xf numFmtId="4" fontId="27" fillId="0" borderId="12" xfId="0" applyNumberFormat="1" applyFont="1" applyBorder="1"/>
    <xf numFmtId="4" fontId="27" fillId="0" borderId="1" xfId="0" applyNumberFormat="1" applyFont="1" applyBorder="1"/>
    <xf numFmtId="2" fontId="27" fillId="0" borderId="12" xfId="0" applyNumberFormat="1" applyFont="1" applyBorder="1"/>
    <xf numFmtId="2" fontId="27" fillId="0" borderId="1" xfId="0" applyNumberFormat="1" applyFont="1" applyBorder="1"/>
    <xf numFmtId="0" fontId="22" fillId="0" borderId="12" xfId="0" applyNumberFormat="1" applyFont="1" applyFill="1" applyBorder="1" applyAlignment="1">
      <alignment horizontal="center" vertical="center" wrapText="1"/>
    </xf>
    <xf numFmtId="0" fontId="17" fillId="0" borderId="12" xfId="0" applyNumberFormat="1" applyFont="1" applyBorder="1" applyAlignment="1">
      <alignment horizontal="center" vertical="center"/>
    </xf>
    <xf numFmtId="0" fontId="22" fillId="0" borderId="12" xfId="0" applyNumberFormat="1" applyFont="1" applyBorder="1" applyAlignment="1">
      <alignment horizontal="center" vertical="center" wrapText="1"/>
    </xf>
    <xf numFmtId="0" fontId="22"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2" fillId="0" borderId="6" xfId="0" applyNumberFormat="1" applyFont="1" applyFill="1" applyBorder="1" applyAlignment="1">
      <alignment horizontal="center" vertical="center" wrapText="1"/>
    </xf>
    <xf numFmtId="0" fontId="17" fillId="0" borderId="6" xfId="0" applyNumberFormat="1" applyFont="1" applyBorder="1" applyAlignment="1">
      <alignment horizontal="center" vertical="center"/>
    </xf>
    <xf numFmtId="0" fontId="22" fillId="0" borderId="6" xfId="0" applyNumberFormat="1" applyFont="1" applyBorder="1" applyAlignment="1">
      <alignment horizontal="center" vertical="center" wrapText="1"/>
    </xf>
    <xf numFmtId="4" fontId="22" fillId="0" borderId="12" xfId="1" applyNumberFormat="1" applyFont="1" applyFill="1" applyBorder="1" applyAlignment="1" applyProtection="1">
      <alignment horizontal="center" vertical="center" wrapText="1"/>
    </xf>
    <xf numFmtId="4" fontId="22" fillId="0" borderId="1" xfId="1" applyNumberFormat="1" applyFont="1" applyFill="1" applyBorder="1" applyAlignment="1" applyProtection="1">
      <alignment horizontal="center" vertical="center" wrapText="1"/>
    </xf>
    <xf numFmtId="4" fontId="22" fillId="0" borderId="6" xfId="1" applyNumberFormat="1" applyFont="1" applyFill="1" applyBorder="1" applyAlignment="1" applyProtection="1">
      <alignment horizontal="center" vertical="center" wrapText="1"/>
    </xf>
    <xf numFmtId="4" fontId="22" fillId="0" borderId="12"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4" fontId="22" fillId="0" borderId="6" xfId="0" applyNumberFormat="1" applyFont="1" applyBorder="1" applyAlignment="1">
      <alignment horizontal="center" vertical="center" wrapText="1"/>
    </xf>
    <xf numFmtId="0" fontId="4" fillId="0" borderId="1" xfId="0" applyFont="1" applyBorder="1" applyAlignment="1"/>
    <xf numFmtId="0" fontId="20" fillId="0" borderId="2" xfId="0" applyNumberFormat="1" applyFont="1" applyBorder="1" applyAlignment="1">
      <alignment horizontal="center" vertical="center" wrapText="1"/>
    </xf>
    <xf numFmtId="0" fontId="20" fillId="0" borderId="3" xfId="0" applyNumberFormat="1"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7" xfId="0" applyNumberFormat="1" applyFont="1" applyBorder="1" applyAlignment="1">
      <alignment horizontal="center" vertical="center"/>
    </xf>
    <xf numFmtId="0" fontId="20" fillId="0" borderId="8" xfId="0" applyNumberFormat="1" applyFont="1" applyBorder="1" applyAlignment="1">
      <alignment horizontal="center" vertical="center"/>
    </xf>
    <xf numFmtId="0" fontId="4" fillId="0" borderId="5" xfId="0" applyFont="1" applyBorder="1" applyAlignment="1"/>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center"/>
    </xf>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applyAlignment="1">
      <alignment horizontal="center"/>
    </xf>
    <xf numFmtId="0" fontId="24" fillId="0" borderId="0" xfId="0" applyFont="1" applyAlignment="1">
      <alignment horizontal="center" vertical="center"/>
    </xf>
    <xf numFmtId="0" fontId="10" fillId="0" borderId="0" xfId="0" applyFont="1" applyFill="1" applyBorder="1" applyAlignment="1">
      <alignment horizontal="center" vertical="center" wrapText="1"/>
    </xf>
    <xf numFmtId="0" fontId="25" fillId="0" borderId="0" xfId="0" applyFont="1" applyAlignment="1">
      <alignment horizontal="center"/>
    </xf>
    <xf numFmtId="0" fontId="15" fillId="8" borderId="25" xfId="0" applyFont="1" applyFill="1" applyBorder="1" applyAlignment="1">
      <alignment horizontal="center" vertical="center"/>
    </xf>
    <xf numFmtId="0" fontId="15" fillId="8" borderId="26" xfId="0" applyFont="1" applyFill="1" applyBorder="1" applyAlignment="1">
      <alignment horizontal="center" vertical="center"/>
    </xf>
  </cellXfs>
  <cellStyles count="7">
    <cellStyle name="Comma" xfId="1" builtinId="3"/>
    <cellStyle name="Comma 2" xfId="5"/>
    <cellStyle name="Comma 3" xfId="4"/>
    <cellStyle name="Hyperlink" xfId="2" builtinId="8"/>
    <cellStyle name="Normal" xfId="0" builtinId="0"/>
    <cellStyle name="Normal 7" xfId="3"/>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2"/>
  <sheetViews>
    <sheetView tabSelected="1" workbookViewId="0">
      <selection activeCell="B36" sqref="B36"/>
    </sheetView>
  </sheetViews>
  <sheetFormatPr defaultRowHeight="14.25" x14ac:dyDescent="0.2"/>
  <cols>
    <col min="1" max="1" width="22.5" customWidth="1"/>
    <col min="2" max="2" width="27.625" customWidth="1"/>
    <col min="3" max="3" width="40.75" customWidth="1"/>
    <col min="4" max="7" width="12.625" customWidth="1"/>
  </cols>
  <sheetData>
    <row r="1" spans="1:7" ht="18" customHeight="1" x14ac:dyDescent="0.2">
      <c r="A1" s="60" t="s">
        <v>0</v>
      </c>
      <c r="B1" s="109" t="s">
        <v>12</v>
      </c>
      <c r="C1" s="110"/>
      <c r="D1" s="110"/>
      <c r="E1" s="110"/>
      <c r="F1" s="110"/>
      <c r="G1" s="111"/>
    </row>
    <row r="2" spans="1:7" ht="18" customHeight="1" x14ac:dyDescent="0.2">
      <c r="A2" s="60" t="s">
        <v>1</v>
      </c>
      <c r="B2" s="109" t="s">
        <v>13</v>
      </c>
      <c r="C2" s="110"/>
      <c r="D2" s="110"/>
      <c r="E2" s="110"/>
      <c r="F2" s="110"/>
      <c r="G2" s="111"/>
    </row>
    <row r="3" spans="1:7" ht="18" customHeight="1" x14ac:dyDescent="0.2">
      <c r="A3" s="60" t="s">
        <v>3</v>
      </c>
      <c r="B3" s="109" t="s">
        <v>10</v>
      </c>
      <c r="C3" s="110"/>
      <c r="D3" s="110"/>
      <c r="E3" s="110"/>
      <c r="F3" s="110"/>
      <c r="G3" s="111"/>
    </row>
    <row r="4" spans="1:7" ht="18" customHeight="1" thickBot="1" x14ac:dyDescent="0.25">
      <c r="A4" s="61" t="s">
        <v>2</v>
      </c>
      <c r="B4" s="112" t="s">
        <v>11</v>
      </c>
      <c r="C4" s="112"/>
      <c r="D4" s="112"/>
      <c r="E4" s="112"/>
      <c r="F4" s="112"/>
      <c r="G4" s="113"/>
    </row>
    <row r="5" spans="1:7" ht="60" customHeight="1" thickBot="1" x14ac:dyDescent="0.25">
      <c r="A5" s="57" t="s">
        <v>7</v>
      </c>
      <c r="B5" s="58" t="s">
        <v>118</v>
      </c>
      <c r="C5" s="58" t="s">
        <v>8</v>
      </c>
      <c r="D5" s="58" t="s">
        <v>4</v>
      </c>
      <c r="E5" s="58" t="s">
        <v>5</v>
      </c>
      <c r="F5" s="58" t="s">
        <v>9</v>
      </c>
      <c r="G5" s="59" t="s">
        <v>6</v>
      </c>
    </row>
    <row r="6" spans="1:7" x14ac:dyDescent="0.2">
      <c r="A6" s="87"/>
      <c r="B6" s="87"/>
      <c r="C6" s="87"/>
      <c r="D6" s="89"/>
      <c r="E6" s="87"/>
      <c r="F6" s="89"/>
      <c r="G6" s="91"/>
    </row>
    <row r="7" spans="1:7" x14ac:dyDescent="0.2">
      <c r="A7" s="88"/>
      <c r="B7" s="88"/>
      <c r="C7" s="88"/>
      <c r="D7" s="90"/>
      <c r="E7" s="88"/>
      <c r="F7" s="90"/>
      <c r="G7" s="92"/>
    </row>
    <row r="8" spans="1:7" x14ac:dyDescent="0.2">
      <c r="A8" s="88"/>
      <c r="B8" s="88"/>
      <c r="C8" s="88"/>
      <c r="D8" s="90"/>
      <c r="E8" s="88"/>
      <c r="F8" s="90"/>
      <c r="G8" s="92"/>
    </row>
    <row r="9" spans="1:7" x14ac:dyDescent="0.2">
      <c r="A9" s="88"/>
      <c r="B9" s="88"/>
      <c r="C9" s="88"/>
      <c r="D9" s="90"/>
      <c r="E9" s="88"/>
      <c r="F9" s="90"/>
      <c r="G9" s="92"/>
    </row>
    <row r="10" spans="1:7" x14ac:dyDescent="0.2">
      <c r="A10" s="88"/>
      <c r="B10" s="88"/>
      <c r="C10" s="88"/>
      <c r="D10" s="90"/>
      <c r="E10" s="88"/>
      <c r="F10" s="90"/>
      <c r="G10" s="92"/>
    </row>
    <row r="11" spans="1:7" x14ac:dyDescent="0.2">
      <c r="A11" s="88"/>
      <c r="B11" s="88"/>
      <c r="C11" s="88"/>
      <c r="D11" s="90"/>
      <c r="E11" s="88"/>
      <c r="F11" s="90"/>
      <c r="G11" s="92"/>
    </row>
    <row r="12" spans="1:7" x14ac:dyDescent="0.2">
      <c r="A12" s="88"/>
      <c r="B12" s="88"/>
      <c r="C12" s="88"/>
      <c r="D12" s="90"/>
      <c r="E12" s="88"/>
      <c r="F12" s="90"/>
      <c r="G12" s="92"/>
    </row>
    <row r="13" spans="1:7" x14ac:dyDescent="0.2">
      <c r="A13" s="88"/>
      <c r="B13" s="88"/>
      <c r="C13" s="88"/>
      <c r="D13" s="90"/>
      <c r="E13" s="88"/>
      <c r="F13" s="90"/>
      <c r="G13" s="92"/>
    </row>
    <row r="14" spans="1:7" x14ac:dyDescent="0.2">
      <c r="A14" s="88"/>
      <c r="B14" s="88"/>
      <c r="C14" s="88"/>
      <c r="D14" s="90"/>
      <c r="E14" s="88"/>
      <c r="F14" s="90"/>
      <c r="G14" s="92"/>
    </row>
    <row r="15" spans="1:7" x14ac:dyDescent="0.2">
      <c r="A15" s="88"/>
      <c r="B15" s="88"/>
      <c r="C15" s="88"/>
      <c r="D15" s="90"/>
      <c r="E15" s="88"/>
      <c r="F15" s="90"/>
      <c r="G15" s="92"/>
    </row>
    <row r="16" spans="1:7" x14ac:dyDescent="0.2">
      <c r="A16" s="88"/>
      <c r="B16" s="88"/>
      <c r="C16" s="88"/>
      <c r="D16" s="90"/>
      <c r="E16" s="88"/>
      <c r="F16" s="90"/>
      <c r="G16" s="92"/>
    </row>
    <row r="17" spans="1:7" x14ac:dyDescent="0.2">
      <c r="A17" s="88"/>
      <c r="B17" s="88"/>
      <c r="C17" s="88"/>
      <c r="D17" s="90"/>
      <c r="E17" s="88"/>
      <c r="F17" s="90"/>
      <c r="G17" s="92"/>
    </row>
    <row r="18" spans="1:7" x14ac:dyDescent="0.2">
      <c r="A18" s="88"/>
      <c r="B18" s="88"/>
      <c r="C18" s="88"/>
      <c r="D18" s="90"/>
      <c r="E18" s="88"/>
      <c r="F18" s="90"/>
      <c r="G18" s="92"/>
    </row>
    <row r="19" spans="1:7" x14ac:dyDescent="0.2">
      <c r="A19" s="88"/>
      <c r="B19" s="88"/>
      <c r="C19" s="88"/>
      <c r="D19" s="90"/>
      <c r="E19" s="88"/>
      <c r="F19" s="90"/>
      <c r="G19" s="92"/>
    </row>
    <row r="20" spans="1:7" x14ac:dyDescent="0.2">
      <c r="A20" s="88"/>
      <c r="B20" s="88"/>
      <c r="C20" s="88"/>
      <c r="D20" s="90"/>
      <c r="E20" s="88"/>
      <c r="F20" s="90"/>
      <c r="G20" s="92"/>
    </row>
    <row r="21" spans="1:7" x14ac:dyDescent="0.2">
      <c r="A21" s="88"/>
      <c r="B21" s="88"/>
      <c r="C21" s="88"/>
      <c r="D21" s="90"/>
      <c r="E21" s="88"/>
      <c r="F21" s="90"/>
      <c r="G21" s="92"/>
    </row>
    <row r="22" spans="1:7" x14ac:dyDescent="0.2">
      <c r="A22" s="88"/>
      <c r="B22" s="88"/>
      <c r="C22" s="88"/>
      <c r="D22" s="90"/>
      <c r="E22" s="88"/>
      <c r="F22" s="90"/>
      <c r="G22" s="92"/>
    </row>
    <row r="23" spans="1:7" x14ac:dyDescent="0.2">
      <c r="A23" s="88"/>
      <c r="B23" s="88"/>
      <c r="C23" s="88"/>
      <c r="D23" s="90"/>
      <c r="E23" s="88"/>
      <c r="F23" s="90"/>
      <c r="G23" s="92"/>
    </row>
    <row r="24" spans="1:7" x14ac:dyDescent="0.2">
      <c r="A24" s="88"/>
      <c r="B24" s="88"/>
      <c r="C24" s="88"/>
      <c r="D24" s="90"/>
      <c r="E24" s="88"/>
      <c r="F24" s="90"/>
      <c r="G24" s="92"/>
    </row>
    <row r="25" spans="1:7" x14ac:dyDescent="0.2">
      <c r="A25" s="88"/>
      <c r="B25" s="88"/>
      <c r="C25" s="88"/>
      <c r="D25" s="90"/>
      <c r="E25" s="88"/>
      <c r="F25" s="90"/>
      <c r="G25" s="92"/>
    </row>
    <row r="26" spans="1:7" x14ac:dyDescent="0.2">
      <c r="A26" s="88"/>
      <c r="B26" s="88"/>
      <c r="C26" s="88"/>
      <c r="D26" s="90"/>
      <c r="E26" s="88"/>
      <c r="F26" s="90"/>
      <c r="G26" s="92"/>
    </row>
    <row r="27" spans="1:7" x14ac:dyDescent="0.2">
      <c r="A27" s="88"/>
      <c r="B27" s="88"/>
      <c r="C27" s="88"/>
      <c r="D27" s="90"/>
      <c r="E27" s="88"/>
      <c r="F27" s="90"/>
      <c r="G27" s="92"/>
    </row>
    <row r="28" spans="1:7" x14ac:dyDescent="0.2">
      <c r="A28" s="88"/>
      <c r="B28" s="88"/>
      <c r="C28" s="88"/>
      <c r="D28" s="90"/>
      <c r="E28" s="88"/>
      <c r="F28" s="90"/>
      <c r="G28" s="92"/>
    </row>
    <row r="29" spans="1:7" x14ac:dyDescent="0.2">
      <c r="A29" s="88"/>
      <c r="B29" s="88"/>
      <c r="C29" s="88"/>
      <c r="D29" s="90"/>
      <c r="E29" s="88"/>
      <c r="F29" s="90"/>
      <c r="G29" s="92"/>
    </row>
    <row r="30" spans="1:7" x14ac:dyDescent="0.2">
      <c r="A30" s="88"/>
      <c r="B30" s="88"/>
      <c r="C30" s="88"/>
      <c r="D30" s="90"/>
      <c r="E30" s="88"/>
      <c r="F30" s="90"/>
      <c r="G30" s="92"/>
    </row>
    <row r="31" spans="1:7" x14ac:dyDescent="0.2">
      <c r="A31" s="88"/>
      <c r="B31" s="88"/>
      <c r="C31" s="88"/>
      <c r="D31" s="90"/>
      <c r="E31" s="88"/>
      <c r="F31" s="90"/>
      <c r="G31" s="92"/>
    </row>
    <row r="32" spans="1:7" x14ac:dyDescent="0.2">
      <c r="A32" s="88"/>
      <c r="B32" s="88"/>
      <c r="C32" s="88"/>
      <c r="D32" s="90"/>
      <c r="E32" s="88"/>
      <c r="F32" s="90"/>
      <c r="G32" s="92"/>
    </row>
    <row r="33" spans="1:7" x14ac:dyDescent="0.2">
      <c r="A33" s="88"/>
      <c r="B33" s="88"/>
      <c r="C33" s="88"/>
      <c r="D33" s="90"/>
      <c r="E33" s="88"/>
      <c r="F33" s="90"/>
      <c r="G33" s="92"/>
    </row>
    <row r="34" spans="1:7" x14ac:dyDescent="0.2">
      <c r="A34" s="88"/>
      <c r="B34" s="88"/>
      <c r="C34" s="88"/>
      <c r="D34" s="90"/>
      <c r="E34" s="88"/>
      <c r="F34" s="90"/>
      <c r="G34" s="92"/>
    </row>
    <row r="35" spans="1:7" x14ac:dyDescent="0.2">
      <c r="A35" s="88"/>
      <c r="B35" s="88"/>
      <c r="C35" s="88"/>
      <c r="D35" s="90"/>
      <c r="E35" s="88"/>
      <c r="F35" s="90"/>
      <c r="G35" s="92"/>
    </row>
    <row r="37" spans="1:7" ht="15" x14ac:dyDescent="0.25">
      <c r="A37" s="1"/>
      <c r="B37" s="2"/>
      <c r="C37" s="28" t="s">
        <v>136</v>
      </c>
      <c r="D37" s="4"/>
      <c r="E37" s="4"/>
      <c r="F37" s="5"/>
      <c r="G37" s="11">
        <f>SUM(G6:G35)</f>
        <v>0</v>
      </c>
    </row>
    <row r="38" spans="1:7" x14ac:dyDescent="0.2">
      <c r="A38" s="1"/>
      <c r="B38" s="2"/>
      <c r="C38" s="3"/>
      <c r="D38" s="4"/>
      <c r="E38" s="4"/>
      <c r="F38" s="5"/>
      <c r="G38" s="5"/>
    </row>
    <row r="39" spans="1:7" x14ac:dyDescent="0.2">
      <c r="A39" s="1"/>
      <c r="B39" s="2"/>
      <c r="C39" s="3"/>
      <c r="D39" s="4"/>
      <c r="E39" s="4"/>
      <c r="F39" s="5"/>
      <c r="G39" s="5"/>
    </row>
    <row r="40" spans="1:7" x14ac:dyDescent="0.2">
      <c r="A40" s="1"/>
      <c r="B40" s="2"/>
      <c r="C40" s="2"/>
      <c r="D40" s="6"/>
      <c r="E40" s="6"/>
      <c r="F40" s="7"/>
      <c r="G40" s="7"/>
    </row>
    <row r="41" spans="1:7" ht="15" x14ac:dyDescent="0.25">
      <c r="A41" s="108" t="s">
        <v>25</v>
      </c>
      <c r="B41" s="108"/>
      <c r="C41" s="114" t="s">
        <v>26</v>
      </c>
      <c r="D41" s="114"/>
      <c r="E41" s="114"/>
      <c r="F41" s="114"/>
      <c r="G41" s="114"/>
    </row>
    <row r="42" spans="1:7" ht="15" x14ac:dyDescent="0.25">
      <c r="A42" s="108" t="s">
        <v>27</v>
      </c>
      <c r="B42" s="108"/>
      <c r="C42" s="108" t="s">
        <v>28</v>
      </c>
      <c r="D42" s="108"/>
      <c r="E42" s="108"/>
      <c r="F42" s="108"/>
      <c r="G42" s="108"/>
    </row>
  </sheetData>
  <mergeCells count="8">
    <mergeCell ref="A42:B42"/>
    <mergeCell ref="C42:G42"/>
    <mergeCell ref="B1:G1"/>
    <mergeCell ref="B2:G2"/>
    <mergeCell ref="B3:G3"/>
    <mergeCell ref="B4:G4"/>
    <mergeCell ref="A41:B41"/>
    <mergeCell ref="C41:G41"/>
  </mergeCells>
  <dataValidations count="1">
    <dataValidation type="textLength" errorStyle="information" allowBlank="1" showInputMessage="1" error="XLBVal:2=0_x000d__x000a_" sqref="D5:E5">
      <formula1>0</formula1>
      <formula2>10000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F27" sqref="F27"/>
    </sheetView>
  </sheetViews>
  <sheetFormatPr defaultRowHeight="14.25" x14ac:dyDescent="0.2"/>
  <cols>
    <col min="1" max="1" width="21.625" customWidth="1"/>
    <col min="2" max="2" width="27.625" customWidth="1"/>
    <col min="3" max="3" width="51.5" customWidth="1"/>
    <col min="4" max="7" width="12.625" customWidth="1"/>
  </cols>
  <sheetData>
    <row r="1" spans="1:7" ht="18" customHeight="1" x14ac:dyDescent="0.2">
      <c r="A1" s="60" t="s">
        <v>0</v>
      </c>
      <c r="B1" s="118" t="s">
        <v>134</v>
      </c>
      <c r="C1" s="119"/>
      <c r="D1" s="119"/>
      <c r="E1" s="119"/>
      <c r="F1" s="119"/>
      <c r="G1" s="120"/>
    </row>
    <row r="2" spans="1:7" ht="18" customHeight="1" x14ac:dyDescent="0.2">
      <c r="A2" s="60" t="s">
        <v>1</v>
      </c>
      <c r="B2" s="118" t="s">
        <v>133</v>
      </c>
      <c r="C2" s="119"/>
      <c r="D2" s="119"/>
      <c r="E2" s="119"/>
      <c r="F2" s="119"/>
      <c r="G2" s="120"/>
    </row>
    <row r="3" spans="1:7" ht="18" customHeight="1" x14ac:dyDescent="0.2">
      <c r="A3" s="60" t="s">
        <v>3</v>
      </c>
      <c r="B3" s="118">
        <v>1000</v>
      </c>
      <c r="C3" s="119"/>
      <c r="D3" s="119"/>
      <c r="E3" s="119"/>
      <c r="F3" s="119"/>
      <c r="G3" s="120"/>
    </row>
    <row r="4" spans="1:7" ht="18" customHeight="1" thickBot="1" x14ac:dyDescent="0.25">
      <c r="A4" s="61" t="s">
        <v>2</v>
      </c>
      <c r="B4" s="121" t="s">
        <v>135</v>
      </c>
      <c r="C4" s="121"/>
      <c r="D4" s="121"/>
      <c r="E4" s="121"/>
      <c r="F4" s="121"/>
      <c r="G4" s="122"/>
    </row>
    <row r="5" spans="1:7" ht="60" customHeight="1" thickBot="1" x14ac:dyDescent="0.25">
      <c r="A5" s="57" t="s">
        <v>7</v>
      </c>
      <c r="B5" s="58" t="s">
        <v>118</v>
      </c>
      <c r="C5" s="58" t="s">
        <v>8</v>
      </c>
      <c r="D5" s="58" t="s">
        <v>4</v>
      </c>
      <c r="E5" s="58" t="s">
        <v>5</v>
      </c>
      <c r="F5" s="58" t="s">
        <v>9</v>
      </c>
      <c r="G5" s="59" t="s">
        <v>6</v>
      </c>
    </row>
    <row r="6" spans="1:7" ht="13.9" x14ac:dyDescent="0.25">
      <c r="A6" s="8">
        <v>42125</v>
      </c>
      <c r="B6" s="9" t="s">
        <v>16</v>
      </c>
      <c r="C6" s="9" t="s">
        <v>146</v>
      </c>
      <c r="D6" s="10">
        <v>500</v>
      </c>
      <c r="E6" s="9" t="s">
        <v>14</v>
      </c>
      <c r="F6" s="9">
        <v>1.4</v>
      </c>
      <c r="G6" s="10">
        <f t="shared" ref="G6:G15" si="0">D6*F6</f>
        <v>700</v>
      </c>
    </row>
    <row r="7" spans="1:7" x14ac:dyDescent="0.2">
      <c r="A7" s="8">
        <v>42132</v>
      </c>
      <c r="B7" s="9" t="s">
        <v>16</v>
      </c>
      <c r="C7" s="9" t="s">
        <v>145</v>
      </c>
      <c r="D7" s="10">
        <v>600</v>
      </c>
      <c r="E7" s="9" t="s">
        <v>14</v>
      </c>
      <c r="F7" s="9">
        <v>1.4</v>
      </c>
      <c r="G7" s="10">
        <f t="shared" si="0"/>
        <v>840</v>
      </c>
    </row>
    <row r="8" spans="1:7" x14ac:dyDescent="0.2">
      <c r="A8" s="8">
        <v>42219</v>
      </c>
      <c r="B8" s="9" t="s">
        <v>16</v>
      </c>
      <c r="C8" s="9" t="s">
        <v>147</v>
      </c>
      <c r="D8" s="10">
        <v>750</v>
      </c>
      <c r="E8" s="9" t="s">
        <v>14</v>
      </c>
      <c r="F8" s="9">
        <v>1.4</v>
      </c>
      <c r="G8" s="10">
        <f t="shared" si="0"/>
        <v>1050</v>
      </c>
    </row>
    <row r="9" spans="1:7" x14ac:dyDescent="0.2">
      <c r="A9" s="8">
        <v>42230</v>
      </c>
      <c r="B9" s="9" t="s">
        <v>17</v>
      </c>
      <c r="C9" s="9" t="s">
        <v>148</v>
      </c>
      <c r="D9" s="10">
        <v>35</v>
      </c>
      <c r="E9" s="9" t="s">
        <v>14</v>
      </c>
      <c r="F9" s="9">
        <v>1.4</v>
      </c>
      <c r="G9" s="10">
        <f t="shared" si="0"/>
        <v>49</v>
      </c>
    </row>
    <row r="10" spans="1:7" x14ac:dyDescent="0.2">
      <c r="A10" s="8">
        <v>42243</v>
      </c>
      <c r="B10" s="9" t="s">
        <v>18</v>
      </c>
      <c r="C10" s="9" t="s">
        <v>19</v>
      </c>
      <c r="D10" s="10">
        <v>1000</v>
      </c>
      <c r="E10" s="9" t="s">
        <v>15</v>
      </c>
      <c r="F10" s="9">
        <v>1</v>
      </c>
      <c r="G10" s="10">
        <f t="shared" si="0"/>
        <v>1000</v>
      </c>
    </row>
    <row r="11" spans="1:7" x14ac:dyDescent="0.2">
      <c r="A11" s="8">
        <v>42243</v>
      </c>
      <c r="B11" s="9" t="s">
        <v>20</v>
      </c>
      <c r="C11" s="9" t="s">
        <v>149</v>
      </c>
      <c r="D11" s="10">
        <v>1600</v>
      </c>
      <c r="E11" s="9" t="s">
        <v>14</v>
      </c>
      <c r="F11" s="9">
        <v>1.4</v>
      </c>
      <c r="G11" s="10">
        <f t="shared" si="0"/>
        <v>2240</v>
      </c>
    </row>
    <row r="12" spans="1:7" x14ac:dyDescent="0.2">
      <c r="A12" s="8">
        <v>42252</v>
      </c>
      <c r="B12" s="9" t="s">
        <v>21</v>
      </c>
      <c r="C12" s="9" t="s">
        <v>29</v>
      </c>
      <c r="D12" s="10">
        <v>30</v>
      </c>
      <c r="E12" s="9" t="s">
        <v>14</v>
      </c>
      <c r="F12" s="9">
        <v>1.4</v>
      </c>
      <c r="G12" s="10">
        <f t="shared" si="0"/>
        <v>42</v>
      </c>
    </row>
    <row r="13" spans="1:7" x14ac:dyDescent="0.2">
      <c r="A13" s="8">
        <v>42275</v>
      </c>
      <c r="B13" s="9" t="s">
        <v>22</v>
      </c>
      <c r="C13" s="9" t="s">
        <v>30</v>
      </c>
      <c r="D13" s="10">
        <v>200</v>
      </c>
      <c r="E13" s="9" t="s">
        <v>14</v>
      </c>
      <c r="F13" s="9">
        <v>1.4</v>
      </c>
      <c r="G13" s="10">
        <f t="shared" si="0"/>
        <v>280</v>
      </c>
    </row>
    <row r="14" spans="1:7" x14ac:dyDescent="0.2">
      <c r="A14" s="8">
        <v>42291</v>
      </c>
      <c r="B14" s="9" t="s">
        <v>23</v>
      </c>
      <c r="C14" s="9" t="s">
        <v>150</v>
      </c>
      <c r="D14" s="10">
        <v>400</v>
      </c>
      <c r="E14" s="9" t="s">
        <v>15</v>
      </c>
      <c r="F14" s="9">
        <v>1</v>
      </c>
      <c r="G14" s="10">
        <f t="shared" si="0"/>
        <v>400</v>
      </c>
    </row>
    <row r="15" spans="1:7" ht="13.9" x14ac:dyDescent="0.25">
      <c r="A15" s="8">
        <v>42292</v>
      </c>
      <c r="B15" s="9" t="s">
        <v>24</v>
      </c>
      <c r="C15" s="9" t="s">
        <v>151</v>
      </c>
      <c r="D15" s="10">
        <v>500</v>
      </c>
      <c r="E15" s="9" t="s">
        <v>14</v>
      </c>
      <c r="F15" s="9">
        <v>1.4</v>
      </c>
      <c r="G15" s="10">
        <f t="shared" si="0"/>
        <v>700</v>
      </c>
    </row>
    <row r="16" spans="1:7" ht="14.45" x14ac:dyDescent="0.3">
      <c r="A16" s="1"/>
      <c r="B16" s="19"/>
      <c r="C16" s="19"/>
      <c r="D16" s="4"/>
      <c r="E16" s="5"/>
      <c r="F16" s="5"/>
      <c r="G16" s="5"/>
    </row>
    <row r="17" spans="1:7" ht="15" x14ac:dyDescent="0.25">
      <c r="A17" s="1"/>
      <c r="B17" s="2"/>
      <c r="C17" s="28" t="s">
        <v>136</v>
      </c>
      <c r="D17" s="4"/>
      <c r="E17" s="4"/>
      <c r="F17" s="5"/>
      <c r="G17" s="11">
        <f>SUM(G6:G15)</f>
        <v>7301</v>
      </c>
    </row>
    <row r="18" spans="1:7" x14ac:dyDescent="0.2">
      <c r="A18" s="1"/>
      <c r="B18" s="2"/>
      <c r="C18" s="3"/>
      <c r="D18" s="4"/>
      <c r="E18" s="4"/>
      <c r="F18" s="5"/>
      <c r="G18" s="5"/>
    </row>
    <row r="19" spans="1:7" ht="35.25" x14ac:dyDescent="0.6">
      <c r="A19" s="123" t="s">
        <v>119</v>
      </c>
      <c r="B19" s="123"/>
      <c r="C19" s="114" t="s">
        <v>122</v>
      </c>
      <c r="D19" s="114"/>
      <c r="E19" s="114"/>
      <c r="F19" s="114"/>
      <c r="G19" s="114"/>
    </row>
    <row r="20" spans="1:7" ht="18" customHeight="1" x14ac:dyDescent="0.2">
      <c r="A20" s="115" t="s">
        <v>120</v>
      </c>
      <c r="B20" s="116"/>
      <c r="C20" s="115" t="s">
        <v>121</v>
      </c>
      <c r="D20" s="117"/>
      <c r="E20" s="117"/>
      <c r="F20" s="117"/>
      <c r="G20" s="116"/>
    </row>
  </sheetData>
  <mergeCells count="8">
    <mergeCell ref="A20:B20"/>
    <mergeCell ref="C20:G20"/>
    <mergeCell ref="B1:G1"/>
    <mergeCell ref="B2:G2"/>
    <mergeCell ref="B3:G3"/>
    <mergeCell ref="B4:G4"/>
    <mergeCell ref="A19:B19"/>
    <mergeCell ref="C19:G19"/>
  </mergeCells>
  <dataValidations count="1">
    <dataValidation type="textLength" errorStyle="information" allowBlank="1" showInputMessage="1" error="XLBVal:2=0_x000d__x000a_" sqref="D5:E5">
      <formula1>0</formula1>
      <formula2>10000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5"/>
  <sheetViews>
    <sheetView zoomScaleNormal="100" zoomScaleSheetLayoutView="85" workbookViewId="0">
      <pane xSplit="3" ySplit="6" topLeftCell="D7" activePane="bottomRight" state="frozen"/>
      <selection pane="topRight" activeCell="D1" sqref="D1"/>
      <selection pane="bottomLeft" activeCell="A7" sqref="A7"/>
      <selection pane="bottomRight" activeCell="A12" sqref="A12"/>
    </sheetView>
  </sheetViews>
  <sheetFormatPr defaultRowHeight="14.25" x14ac:dyDescent="0.2"/>
  <cols>
    <col min="1" max="1" width="29.375" bestFit="1" customWidth="1"/>
    <col min="4" max="4" width="10.75" customWidth="1"/>
    <col min="5" max="5" width="9.875" customWidth="1"/>
    <col min="6" max="6" width="9.75" customWidth="1"/>
    <col min="7" max="7" width="10.5" customWidth="1"/>
    <col min="9" max="9" width="13.25" customWidth="1"/>
    <col min="10" max="10" width="10.75" customWidth="1"/>
    <col min="13" max="24" width="9.625" customWidth="1"/>
    <col min="25" max="25" width="12.125" customWidth="1"/>
  </cols>
  <sheetData>
    <row r="1" spans="1:25" ht="15" x14ac:dyDescent="0.2">
      <c r="A1" s="60" t="s">
        <v>0</v>
      </c>
      <c r="B1" s="118" t="str">
        <f>'Transactions listing'!B1:G1</f>
        <v>&lt;Insert project title from BEST 2.0 Grant Agreement&gt;</v>
      </c>
      <c r="C1" s="119"/>
      <c r="D1" s="119"/>
      <c r="E1" s="119"/>
      <c r="F1" s="119"/>
      <c r="G1" s="120"/>
    </row>
    <row r="2" spans="1:25" ht="15" x14ac:dyDescent="0.2">
      <c r="A2" s="60" t="s">
        <v>1</v>
      </c>
      <c r="B2" s="118" t="str">
        <f>'Transactions listing'!B2:G2</f>
        <v>&lt;Insert the name as stated in BEST 2.0 Grant Agreement&gt;</v>
      </c>
      <c r="C2" s="119"/>
      <c r="D2" s="119"/>
      <c r="E2" s="119"/>
      <c r="F2" s="119"/>
      <c r="G2" s="120"/>
    </row>
    <row r="3" spans="1:25" ht="15.75" thickBot="1" x14ac:dyDescent="0.25">
      <c r="A3" s="60" t="s">
        <v>3</v>
      </c>
      <c r="B3" s="118" t="str">
        <f>'Transactions listing'!B3:G3</f>
        <v>&lt;Insert BEST 2.0 Grant Agreement N°&gt;</v>
      </c>
      <c r="C3" s="119"/>
      <c r="D3" s="119"/>
      <c r="E3" s="119"/>
      <c r="F3" s="119"/>
      <c r="G3" s="120"/>
    </row>
    <row r="4" spans="1:25" ht="15.75" thickBot="1" x14ac:dyDescent="0.3">
      <c r="A4" s="61" t="s">
        <v>2</v>
      </c>
      <c r="B4" s="121" t="str">
        <f>'Transactions listing'!B4:G4</f>
        <v>dd/mm/yyyy-dd/mm/yyyy</v>
      </c>
      <c r="C4" s="121"/>
      <c r="D4" s="121"/>
      <c r="E4" s="121"/>
      <c r="F4" s="121"/>
      <c r="G4" s="122"/>
      <c r="M4" s="124" t="s">
        <v>108</v>
      </c>
      <c r="N4" s="125"/>
      <c r="O4" s="125"/>
      <c r="P4" s="125"/>
      <c r="Q4" s="125"/>
      <c r="R4" s="125"/>
      <c r="S4" s="125"/>
      <c r="T4" s="125"/>
      <c r="U4" s="125"/>
      <c r="V4" s="125"/>
      <c r="W4" s="125"/>
      <c r="X4" s="126"/>
    </row>
    <row r="5" spans="1:25" ht="15" x14ac:dyDescent="0.2">
      <c r="A5" s="70" t="s">
        <v>31</v>
      </c>
      <c r="B5" s="71" t="s">
        <v>32</v>
      </c>
      <c r="C5" s="72" t="s">
        <v>33</v>
      </c>
      <c r="D5" s="72" t="s">
        <v>34</v>
      </c>
      <c r="E5" s="72" t="s">
        <v>35</v>
      </c>
      <c r="F5" s="72" t="s">
        <v>36</v>
      </c>
      <c r="G5" s="73" t="s">
        <v>37</v>
      </c>
      <c r="H5" s="74" t="s">
        <v>38</v>
      </c>
      <c r="I5" s="73" t="s">
        <v>39</v>
      </c>
      <c r="J5" s="74" t="s">
        <v>40</v>
      </c>
      <c r="K5" s="72" t="s">
        <v>41</v>
      </c>
      <c r="L5" s="72" t="s">
        <v>42</v>
      </c>
      <c r="M5" s="73" t="s">
        <v>43</v>
      </c>
      <c r="N5" s="73" t="s">
        <v>44</v>
      </c>
      <c r="O5" s="73" t="s">
        <v>45</v>
      </c>
      <c r="P5" s="73" t="s">
        <v>46</v>
      </c>
      <c r="Q5" s="73" t="s">
        <v>47</v>
      </c>
      <c r="R5" s="73" t="s">
        <v>48</v>
      </c>
      <c r="S5" s="73" t="s">
        <v>49</v>
      </c>
      <c r="T5" s="73" t="s">
        <v>50</v>
      </c>
      <c r="U5" s="73" t="s">
        <v>51</v>
      </c>
      <c r="V5" s="73" t="s">
        <v>52</v>
      </c>
      <c r="W5" s="73" t="s">
        <v>137</v>
      </c>
      <c r="X5" s="73" t="s">
        <v>53</v>
      </c>
      <c r="Y5" s="75" t="s">
        <v>54</v>
      </c>
    </row>
    <row r="6" spans="1:25" ht="120.75" thickBot="1" x14ac:dyDescent="0.25">
      <c r="A6" s="29" t="s">
        <v>76</v>
      </c>
      <c r="B6" s="30" t="s">
        <v>55</v>
      </c>
      <c r="C6" s="30" t="s">
        <v>56</v>
      </c>
      <c r="D6" s="30" t="s">
        <v>57</v>
      </c>
      <c r="E6" s="30" t="s">
        <v>58</v>
      </c>
      <c r="F6" s="30" t="s">
        <v>74</v>
      </c>
      <c r="G6" s="30" t="s">
        <v>75</v>
      </c>
      <c r="H6" s="30" t="s">
        <v>107</v>
      </c>
      <c r="I6" s="30" t="s">
        <v>152</v>
      </c>
      <c r="J6" s="30" t="s">
        <v>59</v>
      </c>
      <c r="K6" s="30" t="s">
        <v>60</v>
      </c>
      <c r="L6" s="30" t="s">
        <v>61</v>
      </c>
      <c r="M6" s="30" t="s">
        <v>62</v>
      </c>
      <c r="N6" s="30" t="s">
        <v>63</v>
      </c>
      <c r="O6" s="30" t="s">
        <v>64</v>
      </c>
      <c r="P6" s="30" t="s">
        <v>65</v>
      </c>
      <c r="Q6" s="30" t="s">
        <v>66</v>
      </c>
      <c r="R6" s="30" t="s">
        <v>67</v>
      </c>
      <c r="S6" s="30" t="s">
        <v>68</v>
      </c>
      <c r="T6" s="30" t="s">
        <v>69</v>
      </c>
      <c r="U6" s="30" t="s">
        <v>70</v>
      </c>
      <c r="V6" s="30" t="s">
        <v>71</v>
      </c>
      <c r="W6" s="30" t="s">
        <v>72</v>
      </c>
      <c r="X6" s="30" t="s">
        <v>73</v>
      </c>
      <c r="Y6" s="31" t="s">
        <v>109</v>
      </c>
    </row>
    <row r="7" spans="1:25" x14ac:dyDescent="0.2">
      <c r="A7" s="93"/>
      <c r="B7" s="94"/>
      <c r="C7" s="95"/>
      <c r="D7" s="95"/>
      <c r="E7" s="102"/>
      <c r="F7" s="95"/>
      <c r="G7" s="105"/>
      <c r="H7" s="42" t="str">
        <f>IFERROR(E7/G7,"")</f>
        <v/>
      </c>
      <c r="I7" s="37">
        <f t="shared" ref="I7:I16" si="0">Y7</f>
        <v>0</v>
      </c>
      <c r="J7" s="38"/>
      <c r="K7" s="41"/>
      <c r="L7" s="35" t="str">
        <f>IFERROR(J7/K7,"")</f>
        <v/>
      </c>
      <c r="M7" s="76"/>
      <c r="N7" s="76"/>
      <c r="O7" s="76"/>
      <c r="P7" s="76"/>
      <c r="Q7" s="77"/>
      <c r="R7" s="77"/>
      <c r="S7" s="77"/>
      <c r="T7" s="76"/>
      <c r="U7" s="76"/>
      <c r="V7" s="76"/>
      <c r="W7" s="76"/>
      <c r="X7" s="76"/>
      <c r="Y7" s="78">
        <f>SUM(M7:X7)</f>
        <v>0</v>
      </c>
    </row>
    <row r="8" spans="1:25" x14ac:dyDescent="0.2">
      <c r="A8" s="96"/>
      <c r="B8" s="97"/>
      <c r="C8" s="98"/>
      <c r="D8" s="98"/>
      <c r="E8" s="103"/>
      <c r="F8" s="98"/>
      <c r="G8" s="106"/>
      <c r="H8" s="44" t="str">
        <f t="shared" ref="H8:H16" si="1">IFERROR(E8/G8,"")</f>
        <v/>
      </c>
      <c r="I8" s="39">
        <f t="shared" si="0"/>
        <v>0</v>
      </c>
      <c r="J8" s="40" t="str">
        <f t="shared" ref="J8:J16" si="2">IFERROR(H8*I8,"")</f>
        <v/>
      </c>
      <c r="K8" s="43"/>
      <c r="L8" s="36" t="str">
        <f t="shared" ref="L8:L16" si="3">IFERROR(J8/K8,"")</f>
        <v/>
      </c>
      <c r="M8" s="79"/>
      <c r="N8" s="79"/>
      <c r="O8" s="79"/>
      <c r="P8" s="79"/>
      <c r="Q8" s="80"/>
      <c r="R8" s="80"/>
      <c r="S8" s="80"/>
      <c r="T8" s="79"/>
      <c r="U8" s="79"/>
      <c r="V8" s="79"/>
      <c r="W8" s="79"/>
      <c r="X8" s="79"/>
      <c r="Y8" s="81">
        <f t="shared" ref="Y8:Y16" si="4">SUM(M8:X8)</f>
        <v>0</v>
      </c>
    </row>
    <row r="9" spans="1:25" x14ac:dyDescent="0.2">
      <c r="A9" s="96"/>
      <c r="B9" s="97"/>
      <c r="C9" s="98"/>
      <c r="D9" s="98"/>
      <c r="E9" s="103"/>
      <c r="F9" s="98"/>
      <c r="G9" s="106"/>
      <c r="H9" s="44" t="str">
        <f t="shared" si="1"/>
        <v/>
      </c>
      <c r="I9" s="39">
        <f t="shared" si="0"/>
        <v>0</v>
      </c>
      <c r="J9" s="40" t="str">
        <f t="shared" si="2"/>
        <v/>
      </c>
      <c r="K9" s="43"/>
      <c r="L9" s="36" t="str">
        <f t="shared" si="3"/>
        <v/>
      </c>
      <c r="M9" s="80"/>
      <c r="N9" s="80"/>
      <c r="O9" s="80"/>
      <c r="P9" s="80"/>
      <c r="Q9" s="79"/>
      <c r="R9" s="79"/>
      <c r="S9" s="79"/>
      <c r="T9" s="79"/>
      <c r="U9" s="79"/>
      <c r="V9" s="79"/>
      <c r="W9" s="79"/>
      <c r="X9" s="79"/>
      <c r="Y9" s="81">
        <f t="shared" si="4"/>
        <v>0</v>
      </c>
    </row>
    <row r="10" spans="1:25" x14ac:dyDescent="0.2">
      <c r="A10" s="96"/>
      <c r="B10" s="97"/>
      <c r="C10" s="98"/>
      <c r="D10" s="98"/>
      <c r="E10" s="103"/>
      <c r="F10" s="98"/>
      <c r="G10" s="106"/>
      <c r="H10" s="44" t="str">
        <f t="shared" si="1"/>
        <v/>
      </c>
      <c r="I10" s="39">
        <f t="shared" si="0"/>
        <v>0</v>
      </c>
      <c r="J10" s="40" t="str">
        <f t="shared" si="2"/>
        <v/>
      </c>
      <c r="K10" s="43"/>
      <c r="L10" s="36" t="str">
        <f t="shared" si="3"/>
        <v/>
      </c>
      <c r="M10" s="79"/>
      <c r="N10" s="79"/>
      <c r="O10" s="79"/>
      <c r="P10" s="79"/>
      <c r="Q10" s="80"/>
      <c r="R10" s="80"/>
      <c r="S10" s="80"/>
      <c r="T10" s="79"/>
      <c r="U10" s="79"/>
      <c r="V10" s="79"/>
      <c r="W10" s="79"/>
      <c r="X10" s="79"/>
      <c r="Y10" s="81">
        <f>SUM(M10:X10)</f>
        <v>0</v>
      </c>
    </row>
    <row r="11" spans="1:25" x14ac:dyDescent="0.2">
      <c r="A11" s="96"/>
      <c r="B11" s="97"/>
      <c r="C11" s="98"/>
      <c r="D11" s="98"/>
      <c r="E11" s="103"/>
      <c r="F11" s="98"/>
      <c r="G11" s="106"/>
      <c r="H11" s="44" t="str">
        <f t="shared" si="1"/>
        <v/>
      </c>
      <c r="I11" s="39">
        <f t="shared" si="0"/>
        <v>0</v>
      </c>
      <c r="J11" s="40" t="str">
        <f t="shared" si="2"/>
        <v/>
      </c>
      <c r="K11" s="43"/>
      <c r="L11" s="36" t="str">
        <f t="shared" si="3"/>
        <v/>
      </c>
      <c r="M11" s="79"/>
      <c r="N11" s="79"/>
      <c r="O11" s="79"/>
      <c r="P11" s="79"/>
      <c r="Q11" s="80"/>
      <c r="R11" s="80"/>
      <c r="S11" s="80"/>
      <c r="T11" s="79"/>
      <c r="U11" s="79"/>
      <c r="V11" s="79"/>
      <c r="W11" s="79"/>
      <c r="X11" s="79"/>
      <c r="Y11" s="81">
        <f t="shared" si="4"/>
        <v>0</v>
      </c>
    </row>
    <row r="12" spans="1:25" x14ac:dyDescent="0.2">
      <c r="A12" s="96"/>
      <c r="B12" s="97"/>
      <c r="C12" s="98"/>
      <c r="D12" s="98"/>
      <c r="E12" s="103"/>
      <c r="F12" s="98"/>
      <c r="G12" s="106"/>
      <c r="H12" s="44" t="str">
        <f t="shared" si="1"/>
        <v/>
      </c>
      <c r="I12" s="39">
        <f t="shared" si="0"/>
        <v>0</v>
      </c>
      <c r="J12" s="40" t="str">
        <f t="shared" si="2"/>
        <v/>
      </c>
      <c r="K12" s="43"/>
      <c r="L12" s="36" t="str">
        <f t="shared" si="3"/>
        <v/>
      </c>
      <c r="M12" s="80"/>
      <c r="N12" s="80"/>
      <c r="O12" s="80"/>
      <c r="P12" s="80"/>
      <c r="Q12" s="79"/>
      <c r="R12" s="79"/>
      <c r="S12" s="79"/>
      <c r="T12" s="79"/>
      <c r="U12" s="79"/>
      <c r="V12" s="79"/>
      <c r="W12" s="79"/>
      <c r="X12" s="79"/>
      <c r="Y12" s="81">
        <f t="shared" si="4"/>
        <v>0</v>
      </c>
    </row>
    <row r="13" spans="1:25" x14ac:dyDescent="0.2">
      <c r="A13" s="96"/>
      <c r="B13" s="97"/>
      <c r="C13" s="98"/>
      <c r="D13" s="98"/>
      <c r="E13" s="103"/>
      <c r="F13" s="98"/>
      <c r="G13" s="106"/>
      <c r="H13" s="44" t="str">
        <f t="shared" si="1"/>
        <v/>
      </c>
      <c r="I13" s="39">
        <f t="shared" si="0"/>
        <v>0</v>
      </c>
      <c r="J13" s="40" t="str">
        <f t="shared" si="2"/>
        <v/>
      </c>
      <c r="K13" s="43"/>
      <c r="L13" s="36" t="str">
        <f t="shared" si="3"/>
        <v/>
      </c>
      <c r="M13" s="79"/>
      <c r="N13" s="79"/>
      <c r="O13" s="79"/>
      <c r="P13" s="79"/>
      <c r="Q13" s="80"/>
      <c r="R13" s="80"/>
      <c r="S13" s="80"/>
      <c r="T13" s="79"/>
      <c r="U13" s="79"/>
      <c r="V13" s="79"/>
      <c r="W13" s="79"/>
      <c r="X13" s="79"/>
      <c r="Y13" s="81">
        <f t="shared" si="4"/>
        <v>0</v>
      </c>
    </row>
    <row r="14" spans="1:25" x14ac:dyDescent="0.2">
      <c r="A14" s="96"/>
      <c r="B14" s="97"/>
      <c r="C14" s="98"/>
      <c r="D14" s="98"/>
      <c r="E14" s="103"/>
      <c r="F14" s="98"/>
      <c r="G14" s="106"/>
      <c r="H14" s="44" t="str">
        <f t="shared" si="1"/>
        <v/>
      </c>
      <c r="I14" s="39">
        <f t="shared" si="0"/>
        <v>0</v>
      </c>
      <c r="J14" s="40" t="str">
        <f t="shared" si="2"/>
        <v/>
      </c>
      <c r="K14" s="43"/>
      <c r="L14" s="36" t="str">
        <f t="shared" si="3"/>
        <v/>
      </c>
      <c r="M14" s="79"/>
      <c r="N14" s="79"/>
      <c r="O14" s="79"/>
      <c r="P14" s="79"/>
      <c r="Q14" s="80"/>
      <c r="R14" s="80"/>
      <c r="S14" s="80"/>
      <c r="T14" s="79"/>
      <c r="U14" s="79"/>
      <c r="V14" s="79"/>
      <c r="W14" s="79"/>
      <c r="X14" s="79"/>
      <c r="Y14" s="81">
        <f t="shared" si="4"/>
        <v>0</v>
      </c>
    </row>
    <row r="15" spans="1:25" x14ac:dyDescent="0.2">
      <c r="A15" s="96"/>
      <c r="B15" s="97"/>
      <c r="C15" s="98"/>
      <c r="D15" s="98"/>
      <c r="E15" s="103"/>
      <c r="F15" s="98"/>
      <c r="G15" s="106"/>
      <c r="H15" s="44" t="str">
        <f t="shared" si="1"/>
        <v/>
      </c>
      <c r="I15" s="39">
        <f t="shared" si="0"/>
        <v>0</v>
      </c>
      <c r="J15" s="40" t="str">
        <f t="shared" si="2"/>
        <v/>
      </c>
      <c r="K15" s="43"/>
      <c r="L15" s="36" t="str">
        <f t="shared" si="3"/>
        <v/>
      </c>
      <c r="M15" s="80"/>
      <c r="N15" s="80"/>
      <c r="O15" s="80"/>
      <c r="P15" s="80"/>
      <c r="Q15" s="79"/>
      <c r="R15" s="79"/>
      <c r="S15" s="79"/>
      <c r="T15" s="79"/>
      <c r="U15" s="79"/>
      <c r="V15" s="79"/>
      <c r="W15" s="79"/>
      <c r="X15" s="79"/>
      <c r="Y15" s="81">
        <f t="shared" si="4"/>
        <v>0</v>
      </c>
    </row>
    <row r="16" spans="1:25" ht="15" thickBot="1" x14ac:dyDescent="0.25">
      <c r="A16" s="99"/>
      <c r="B16" s="100"/>
      <c r="C16" s="101"/>
      <c r="D16" s="101"/>
      <c r="E16" s="104"/>
      <c r="F16" s="101"/>
      <c r="G16" s="107"/>
      <c r="H16" s="63" t="str">
        <f t="shared" si="1"/>
        <v/>
      </c>
      <c r="I16" s="64">
        <f t="shared" si="0"/>
        <v>0</v>
      </c>
      <c r="J16" s="65" t="str">
        <f t="shared" si="2"/>
        <v/>
      </c>
      <c r="K16" s="62"/>
      <c r="L16" s="66" t="str">
        <f t="shared" si="3"/>
        <v/>
      </c>
      <c r="M16" s="82"/>
      <c r="N16" s="82"/>
      <c r="O16" s="82"/>
      <c r="P16" s="82"/>
      <c r="Q16" s="83"/>
      <c r="R16" s="83"/>
      <c r="S16" s="83"/>
      <c r="T16" s="82"/>
      <c r="U16" s="82"/>
      <c r="V16" s="82"/>
      <c r="W16" s="82"/>
      <c r="X16" s="82"/>
      <c r="Y16" s="84">
        <f t="shared" si="4"/>
        <v>0</v>
      </c>
    </row>
    <row r="17" spans="1:25" ht="15" thickBot="1" x14ac:dyDescent="0.25">
      <c r="A17" s="67" t="s">
        <v>123</v>
      </c>
      <c r="B17" s="68"/>
      <c r="C17" s="68"/>
      <c r="D17" s="68"/>
      <c r="E17" s="68"/>
      <c r="F17" s="68"/>
      <c r="G17" s="68"/>
      <c r="H17" s="68"/>
      <c r="I17" s="69">
        <f>SUM(I7:I16)</f>
        <v>0</v>
      </c>
      <c r="J17" s="69">
        <f>SUM(J7:J16)</f>
        <v>0</v>
      </c>
      <c r="K17" s="68"/>
      <c r="L17" s="69">
        <f>SUM(L7:L16)</f>
        <v>0</v>
      </c>
      <c r="M17" s="85"/>
      <c r="N17" s="85"/>
      <c r="O17" s="85"/>
      <c r="P17" s="85"/>
      <c r="Q17" s="85"/>
      <c r="R17" s="85"/>
      <c r="S17" s="85"/>
      <c r="T17" s="85"/>
      <c r="U17" s="85"/>
      <c r="V17" s="85"/>
      <c r="W17" s="85"/>
      <c r="X17" s="85"/>
      <c r="Y17" s="86">
        <f>SUM(Y7:Y16)</f>
        <v>0</v>
      </c>
    </row>
    <row r="19" spans="1:25" x14ac:dyDescent="0.2">
      <c r="A19" s="32" t="s">
        <v>111</v>
      </c>
      <c r="B19" s="17"/>
      <c r="C19" s="18"/>
      <c r="D19" s="18"/>
    </row>
    <row r="20" spans="1:25" x14ac:dyDescent="0.2">
      <c r="A20" s="18"/>
      <c r="B20" s="18"/>
      <c r="C20" s="18"/>
      <c r="D20" s="18"/>
    </row>
    <row r="21" spans="1:25" ht="15" x14ac:dyDescent="0.25">
      <c r="A21" s="33" t="s">
        <v>77</v>
      </c>
      <c r="B21" s="34" t="s">
        <v>78</v>
      </c>
      <c r="C21" s="34"/>
      <c r="D21" s="34"/>
      <c r="E21" s="34"/>
      <c r="F21" s="34"/>
      <c r="G21" s="34"/>
      <c r="H21" s="34"/>
      <c r="I21" s="34"/>
      <c r="J21" s="34"/>
    </row>
    <row r="22" spans="1:25" ht="15" x14ac:dyDescent="0.25">
      <c r="A22" s="33" t="s">
        <v>79</v>
      </c>
      <c r="B22" s="34" t="s">
        <v>80</v>
      </c>
      <c r="C22" s="34"/>
      <c r="D22" s="34"/>
      <c r="E22" s="34"/>
      <c r="F22" s="34"/>
      <c r="G22" s="34"/>
      <c r="H22" s="34"/>
      <c r="I22" s="34"/>
      <c r="J22" s="34"/>
    </row>
    <row r="23" spans="1:25" ht="15" x14ac:dyDescent="0.25">
      <c r="A23" s="33" t="s">
        <v>81</v>
      </c>
      <c r="B23" s="34" t="s">
        <v>82</v>
      </c>
      <c r="C23" s="34"/>
      <c r="D23" s="34"/>
      <c r="E23" s="34"/>
      <c r="F23" s="34"/>
      <c r="G23" s="34"/>
      <c r="H23" s="34"/>
      <c r="I23" s="34"/>
      <c r="J23" s="34"/>
    </row>
    <row r="24" spans="1:25" ht="15" x14ac:dyDescent="0.25">
      <c r="A24" s="33" t="s">
        <v>83</v>
      </c>
      <c r="B24" s="34" t="s">
        <v>84</v>
      </c>
      <c r="C24" s="34"/>
      <c r="D24" s="34"/>
      <c r="E24" s="34"/>
      <c r="F24" s="34"/>
      <c r="G24" s="34"/>
      <c r="H24" s="34"/>
      <c r="I24" s="34"/>
      <c r="J24" s="34"/>
    </row>
    <row r="25" spans="1:25" ht="15" x14ac:dyDescent="0.25">
      <c r="A25" s="33" t="s">
        <v>85</v>
      </c>
      <c r="B25" s="34" t="s">
        <v>143</v>
      </c>
      <c r="C25" s="34"/>
      <c r="D25" s="34"/>
      <c r="E25" s="34"/>
      <c r="F25" s="34"/>
      <c r="G25" s="34"/>
      <c r="H25" s="34"/>
      <c r="I25" s="34"/>
      <c r="J25" s="34"/>
    </row>
    <row r="26" spans="1:25" ht="15" x14ac:dyDescent="0.25">
      <c r="A26" s="33" t="s">
        <v>86</v>
      </c>
      <c r="B26" s="34" t="s">
        <v>144</v>
      </c>
      <c r="C26" s="34"/>
      <c r="D26" s="34"/>
      <c r="E26" s="34"/>
      <c r="F26" s="34"/>
      <c r="G26" s="34"/>
      <c r="H26" s="34"/>
      <c r="I26" s="34"/>
      <c r="J26" s="34"/>
    </row>
    <row r="27" spans="1:25" ht="15" x14ac:dyDescent="0.25">
      <c r="A27" s="33" t="s">
        <v>87</v>
      </c>
      <c r="B27" s="34" t="s">
        <v>140</v>
      </c>
      <c r="C27" s="34"/>
      <c r="D27" s="34"/>
      <c r="E27" s="34"/>
      <c r="F27" s="34"/>
      <c r="G27" s="34"/>
      <c r="H27" s="34"/>
      <c r="I27" s="34"/>
      <c r="J27" s="34"/>
    </row>
    <row r="28" spans="1:25" ht="15" x14ac:dyDescent="0.25">
      <c r="A28" s="33" t="s">
        <v>88</v>
      </c>
      <c r="B28" s="34" t="s">
        <v>89</v>
      </c>
      <c r="C28" s="34"/>
      <c r="D28" s="34"/>
      <c r="E28" s="34"/>
      <c r="F28" s="34"/>
      <c r="G28" s="34"/>
      <c r="H28" s="34"/>
      <c r="I28" s="34"/>
      <c r="J28" s="34"/>
    </row>
    <row r="29" spans="1:25" ht="15" x14ac:dyDescent="0.25">
      <c r="A29" s="33" t="s">
        <v>90</v>
      </c>
      <c r="B29" s="34" t="s">
        <v>141</v>
      </c>
      <c r="C29" s="34"/>
      <c r="D29" s="34"/>
      <c r="E29" s="34"/>
      <c r="F29" s="34"/>
      <c r="G29" s="34"/>
      <c r="H29" s="34"/>
      <c r="I29" s="34"/>
      <c r="J29" s="34"/>
    </row>
    <row r="30" spans="1:25" ht="15" x14ac:dyDescent="0.25">
      <c r="A30" s="33" t="s">
        <v>91</v>
      </c>
      <c r="B30" s="34" t="s">
        <v>142</v>
      </c>
      <c r="C30" s="34"/>
      <c r="D30" s="34"/>
      <c r="E30" s="34"/>
      <c r="F30" s="34"/>
      <c r="G30" s="34"/>
      <c r="H30" s="34"/>
      <c r="I30" s="34"/>
      <c r="J30" s="34"/>
    </row>
    <row r="31" spans="1:25" ht="15" x14ac:dyDescent="0.25">
      <c r="A31" s="33" t="s">
        <v>92</v>
      </c>
      <c r="B31" s="34" t="s">
        <v>93</v>
      </c>
      <c r="C31" s="34"/>
      <c r="D31" s="34"/>
      <c r="E31" s="34"/>
      <c r="F31" s="34"/>
      <c r="G31" s="34"/>
      <c r="H31" s="34"/>
      <c r="I31" s="34"/>
      <c r="J31" s="34"/>
    </row>
    <row r="32" spans="1:25" ht="15" x14ac:dyDescent="0.25">
      <c r="A32" s="33" t="s">
        <v>94</v>
      </c>
      <c r="B32" s="34" t="s">
        <v>95</v>
      </c>
      <c r="C32" s="34"/>
      <c r="D32" s="34"/>
      <c r="E32" s="34"/>
      <c r="F32" s="34"/>
      <c r="G32" s="34"/>
      <c r="H32" s="34"/>
      <c r="I32" s="34"/>
      <c r="J32" s="34"/>
    </row>
    <row r="33" spans="1:10" ht="15" x14ac:dyDescent="0.25">
      <c r="A33" s="33" t="s">
        <v>138</v>
      </c>
      <c r="B33" s="34" t="s">
        <v>110</v>
      </c>
      <c r="C33" s="34"/>
      <c r="D33" s="34"/>
      <c r="E33" s="34"/>
      <c r="F33" s="34"/>
      <c r="G33" s="34"/>
      <c r="H33" s="34"/>
      <c r="I33" s="34"/>
      <c r="J33" s="34"/>
    </row>
    <row r="34" spans="1:10" ht="15" x14ac:dyDescent="0.25">
      <c r="A34" s="33" t="s">
        <v>139</v>
      </c>
      <c r="B34" s="34" t="s">
        <v>96</v>
      </c>
      <c r="C34" s="34"/>
      <c r="D34" s="34"/>
      <c r="E34" s="34"/>
      <c r="F34" s="34"/>
      <c r="G34" s="34"/>
      <c r="H34" s="34"/>
      <c r="I34" s="34"/>
      <c r="J34" s="34"/>
    </row>
    <row r="35" spans="1:10" x14ac:dyDescent="0.2">
      <c r="A35" s="13"/>
      <c r="B35" s="12"/>
    </row>
  </sheetData>
  <mergeCells count="5">
    <mergeCell ref="B1:G1"/>
    <mergeCell ref="B2:G2"/>
    <mergeCell ref="B3:G3"/>
    <mergeCell ref="B4:G4"/>
    <mergeCell ref="M4:X4"/>
  </mergeCells>
  <pageMargins left="0.7" right="0.7" top="0.75" bottom="0.75" header="0.3" footer="0.3"/>
  <pageSetup paperSize="9" scale="82" orientation="landscape" r:id="rId1"/>
  <ignoredErrors>
    <ignoredError sqref="Y8:Y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F13" sqref="F13"/>
    </sheetView>
  </sheetViews>
  <sheetFormatPr defaultRowHeight="14.25" x14ac:dyDescent="0.2"/>
  <cols>
    <col min="2" max="2" width="38.75" customWidth="1"/>
  </cols>
  <sheetData>
    <row r="1" spans="1:5" s="22" customFormat="1" x14ac:dyDescent="0.2"/>
    <row r="2" spans="1:5" s="22" customFormat="1" ht="18.75" x14ac:dyDescent="0.2">
      <c r="A2" s="127" t="s">
        <v>124</v>
      </c>
      <c r="B2" s="127"/>
      <c r="C2" s="127"/>
      <c r="D2" s="127"/>
      <c r="E2" s="127"/>
    </row>
    <row r="3" spans="1:5" s="22" customFormat="1" ht="15" thickBot="1" x14ac:dyDescent="0.25"/>
    <row r="4" spans="1:5" ht="31.5" thickTop="1" thickBot="1" x14ac:dyDescent="0.25">
      <c r="A4" s="14" t="s">
        <v>31</v>
      </c>
      <c r="B4" s="15" t="s">
        <v>97</v>
      </c>
    </row>
    <row r="5" spans="1:5" ht="31.5" thickTop="1" thickBot="1" x14ac:dyDescent="0.25">
      <c r="A5" s="14" t="s">
        <v>32</v>
      </c>
      <c r="B5" s="15" t="s">
        <v>98</v>
      </c>
    </row>
    <row r="6" spans="1:5" ht="61.5" thickTop="1" thickBot="1" x14ac:dyDescent="0.25">
      <c r="A6" s="14" t="s">
        <v>33</v>
      </c>
      <c r="B6" s="15" t="s">
        <v>99</v>
      </c>
    </row>
    <row r="7" spans="1:5" ht="31.5" thickTop="1" thickBot="1" x14ac:dyDescent="0.25">
      <c r="A7" s="14" t="s">
        <v>34</v>
      </c>
      <c r="B7" s="15" t="s">
        <v>100</v>
      </c>
    </row>
    <row r="8" spans="1:5" ht="55.5" customHeight="1" thickTop="1" thickBot="1" x14ac:dyDescent="0.25">
      <c r="A8" s="14" t="s">
        <v>35</v>
      </c>
      <c r="B8" s="15" t="s">
        <v>101</v>
      </c>
    </row>
    <row r="9" spans="1:5" ht="91.5" thickTop="1" thickBot="1" x14ac:dyDescent="0.25">
      <c r="A9" s="14" t="s">
        <v>36</v>
      </c>
      <c r="B9" s="15" t="s">
        <v>102</v>
      </c>
    </row>
    <row r="10" spans="1:5" ht="44.45" thickTop="1" thickBot="1" x14ac:dyDescent="0.3">
      <c r="A10" s="14" t="s">
        <v>103</v>
      </c>
      <c r="B10" s="15" t="s">
        <v>104</v>
      </c>
    </row>
    <row r="11" spans="1:5" ht="29.25" customHeight="1" thickTop="1" thickBot="1" x14ac:dyDescent="0.25">
      <c r="A11" s="20" t="s">
        <v>38</v>
      </c>
      <c r="B11" s="21" t="s">
        <v>105</v>
      </c>
    </row>
    <row r="12" spans="1:5" ht="15.75" thickTop="1" x14ac:dyDescent="0.25">
      <c r="A12" s="16"/>
      <c r="B12" s="16"/>
    </row>
    <row r="13" spans="1:5" ht="76.5" customHeight="1" x14ac:dyDescent="0.2">
      <c r="A13" s="128" t="s">
        <v>112</v>
      </c>
      <c r="B13" s="128"/>
      <c r="C13" s="128"/>
    </row>
    <row r="14" spans="1:5" ht="78.75" customHeight="1" x14ac:dyDescent="0.2">
      <c r="A14" s="128" t="s">
        <v>106</v>
      </c>
      <c r="B14" s="128"/>
      <c r="C14" s="128"/>
    </row>
  </sheetData>
  <mergeCells count="3">
    <mergeCell ref="A2:E2"/>
    <mergeCell ref="A13:C13"/>
    <mergeCell ref="A14: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4" workbookViewId="0">
      <selection activeCell="D25" sqref="D25"/>
    </sheetView>
  </sheetViews>
  <sheetFormatPr defaultRowHeight="14.25" x14ac:dyDescent="0.2"/>
  <cols>
    <col min="2" max="2" width="70.625" customWidth="1"/>
    <col min="3" max="3" width="16.625" customWidth="1"/>
    <col min="4" max="4" width="7.375" customWidth="1"/>
    <col min="5" max="5" width="8.625" customWidth="1"/>
    <col min="6" max="6" width="15.625" customWidth="1"/>
    <col min="7" max="7" width="14.875" customWidth="1"/>
  </cols>
  <sheetData>
    <row r="1" spans="1:7" s="22" customFormat="1" ht="15" thickBot="1" x14ac:dyDescent="0.25"/>
    <row r="2" spans="1:7" s="22" customFormat="1" ht="22.5" thickTop="1" thickBot="1" x14ac:dyDescent="0.4">
      <c r="A2" s="129" t="s">
        <v>125</v>
      </c>
      <c r="B2" s="129"/>
      <c r="C2" s="129"/>
      <c r="E2" s="130" t="s">
        <v>130</v>
      </c>
      <c r="F2" s="131"/>
    </row>
    <row r="3" spans="1:7" s="22" customFormat="1" ht="16.5" thickTop="1" thickBot="1" x14ac:dyDescent="0.25">
      <c r="E3" s="49" t="s">
        <v>117</v>
      </c>
      <c r="F3" s="50"/>
    </row>
    <row r="4" spans="1:7" s="22" customFormat="1" ht="19.5" customHeight="1" thickBot="1" x14ac:dyDescent="0.25">
      <c r="A4" s="47">
        <v>1</v>
      </c>
      <c r="B4" s="46" t="s">
        <v>126</v>
      </c>
      <c r="D4" s="48"/>
      <c r="E4" s="51" t="s">
        <v>113</v>
      </c>
      <c r="F4" s="53" t="s">
        <v>131</v>
      </c>
    </row>
    <row r="5" spans="1:7" s="22" customFormat="1" x14ac:dyDescent="0.2">
      <c r="A5" s="45"/>
      <c r="B5" s="45"/>
      <c r="E5" s="51"/>
      <c r="F5" s="53"/>
    </row>
    <row r="6" spans="1:7" s="22" customFormat="1" ht="19.5" customHeight="1" x14ac:dyDescent="0.2">
      <c r="A6" s="47">
        <v>2</v>
      </c>
      <c r="B6" s="45" t="s">
        <v>127</v>
      </c>
      <c r="E6" s="51" t="s">
        <v>114</v>
      </c>
      <c r="F6" s="55">
        <v>17.5</v>
      </c>
    </row>
    <row r="7" spans="1:7" x14ac:dyDescent="0.2">
      <c r="A7" s="45"/>
      <c r="B7" s="45"/>
      <c r="E7" s="51"/>
      <c r="F7" s="53"/>
    </row>
    <row r="8" spans="1:7" s="22" customFormat="1" ht="19.5" customHeight="1" x14ac:dyDescent="0.2">
      <c r="A8" s="47">
        <v>3</v>
      </c>
      <c r="B8" s="45" t="s">
        <v>128</v>
      </c>
      <c r="E8" s="51" t="s">
        <v>115</v>
      </c>
      <c r="F8" s="53">
        <v>50</v>
      </c>
    </row>
    <row r="9" spans="1:7" s="22" customFormat="1" x14ac:dyDescent="0.2">
      <c r="A9" s="45"/>
      <c r="B9" s="45"/>
      <c r="E9" s="51"/>
      <c r="F9" s="53"/>
    </row>
    <row r="10" spans="1:7" s="22" customFormat="1" ht="19.5" customHeight="1" x14ac:dyDescent="0.2">
      <c r="A10" s="47">
        <v>4</v>
      </c>
      <c r="B10" s="45" t="s">
        <v>129</v>
      </c>
      <c r="E10" s="51" t="s">
        <v>116</v>
      </c>
      <c r="F10" s="55">
        <f>F8/F6</f>
        <v>2.8571428571428572</v>
      </c>
    </row>
    <row r="11" spans="1:7" s="22" customFormat="1" ht="15" thickBot="1" x14ac:dyDescent="0.25">
      <c r="E11" s="52"/>
      <c r="F11" s="54"/>
    </row>
    <row r="12" spans="1:7" s="22" customFormat="1" ht="15" thickTop="1" x14ac:dyDescent="0.2"/>
    <row r="13" spans="1:7" ht="15" x14ac:dyDescent="0.25">
      <c r="A13" s="23"/>
      <c r="B13" s="23"/>
      <c r="C13" s="23"/>
      <c r="D13" s="22"/>
      <c r="E13" s="56" t="s">
        <v>132</v>
      </c>
      <c r="F13" s="24"/>
      <c r="G13" s="23"/>
    </row>
    <row r="14" spans="1:7" ht="15" x14ac:dyDescent="0.25">
      <c r="A14" s="23"/>
      <c r="B14" s="23"/>
      <c r="C14" s="23"/>
      <c r="D14" s="22"/>
      <c r="E14" s="22"/>
      <c r="F14" s="24"/>
      <c r="G14" s="26"/>
    </row>
    <row r="15" spans="1:7" ht="14.45" x14ac:dyDescent="0.3">
      <c r="A15" s="23"/>
      <c r="B15" s="23"/>
      <c r="C15" s="23"/>
      <c r="D15" s="22"/>
      <c r="E15" s="22"/>
      <c r="F15" s="24"/>
      <c r="G15" s="25"/>
    </row>
    <row r="16" spans="1:7" ht="14.45" x14ac:dyDescent="0.3">
      <c r="A16" s="23"/>
      <c r="B16" s="23"/>
      <c r="C16" s="23"/>
      <c r="D16" s="22"/>
      <c r="E16" s="22"/>
      <c r="F16" s="24"/>
      <c r="G16" s="27"/>
    </row>
  </sheetData>
  <mergeCells count="2">
    <mergeCell ref="A2:C2"/>
    <mergeCell ref="E2:F2"/>
  </mergeCells>
  <pageMargins left="0.7" right="0.7" top="0.75" bottom="0.75" header="0.3" footer="0.3"/>
  <pageSetup paperSize="9" orientation="portrait" r:id="rId1"/>
  <ignoredErrors>
    <ignoredError sqref="E4:F4 E6 E8 E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Transactions listing</vt:lpstr>
      <vt:lpstr>Transaction Listing Example</vt:lpstr>
      <vt:lpstr>Staff costs table</vt:lpstr>
      <vt:lpstr>Staff costs - Guidelines </vt:lpstr>
      <vt:lpstr>How to calculate person-month</vt:lpstr>
      <vt:lpstr>'Staff costs table'!Print_Area</vt:lpstr>
    </vt:vector>
  </TitlesOfParts>
  <Company>IUCN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IUCN\RosenbergA</dc:creator>
  <cp:lastModifiedBy>IUCN\MitchellD</cp:lastModifiedBy>
  <dcterms:created xsi:type="dcterms:W3CDTF">2016-08-17T10:55:50Z</dcterms:created>
  <dcterms:modified xsi:type="dcterms:W3CDTF">2018-01-24T11:43:33Z</dcterms:modified>
</cp:coreProperties>
</file>