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20490" windowHeight="8535" activeTab="1"/>
  </bookViews>
  <sheets>
    <sheet name="INFORMATION" sheetId="1" r:id="rId1"/>
    <sheet name="Rapport final" sheetId="2" r:id="rId2"/>
    <sheet name="Sources de financement finales" sheetId="3" r:id="rId3"/>
  </sheets>
  <externalReferences>
    <externalReference r:id="rId6"/>
  </externalReferences>
  <definedNames>
    <definedName name="_xlnm.Print_Area" localSheetId="0">'INFORMATION'!$A$1:$S$30</definedName>
    <definedName name="_xlnm.Print_Area" localSheetId="1">'Rapport final'!$A$1:$M$52</definedName>
    <definedName name="_xlnm.Print_Area" localSheetId="2">'Sources de financement finales'!$A$1:$E$33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<sst xmlns="http://schemas.openxmlformats.org/spreadsheetml/2006/main" count="123" uniqueCount="110">
  <si>
    <t>Dépenses</t>
  </si>
  <si>
    <t>Unité</t>
  </si>
  <si>
    <t>Coût unitaire (en EUR)</t>
  </si>
  <si>
    <t>1. Ressources humaines</t>
  </si>
  <si>
    <t xml:space="preserve">   1.1.1 Technique</t>
  </si>
  <si>
    <t>Par mois</t>
  </si>
  <si>
    <t>1.2 Salaires (montants bruts, personnel expatrié/international)</t>
  </si>
  <si>
    <t>1.3 Per diems pour missions/voyages</t>
  </si>
  <si>
    <t>Per diem</t>
  </si>
  <si>
    <t xml:space="preserve">   1.3.3 Participants aux séminaires/conférences</t>
  </si>
  <si>
    <t>Sous-total Ressources humaines</t>
  </si>
  <si>
    <t>Par vol</t>
  </si>
  <si>
    <t>Sous-total Voyages</t>
  </si>
  <si>
    <t>3.1 Achat ou location de véhicules</t>
  </si>
  <si>
    <t>Par véhicule</t>
  </si>
  <si>
    <t>3.4 Pièces détachées/matériel pour machines, outils</t>
  </si>
  <si>
    <t>4. Bureau local</t>
  </si>
  <si>
    <t>4.1 Coût du/des véhicules</t>
  </si>
  <si>
    <t>4.2 Location de bureaux</t>
  </si>
  <si>
    <t>Sous-total Bureau local</t>
  </si>
  <si>
    <t>5. Autres coûts, services</t>
  </si>
  <si>
    <t>5.1 Publications</t>
  </si>
  <si>
    <t>5.3 Coûts d'audit</t>
  </si>
  <si>
    <t>5.4 Coûts d'évaluation</t>
  </si>
  <si>
    <t>5.5 Traduction, interprètes</t>
  </si>
  <si>
    <t>5.7 Coûts des conférences/séminaires</t>
  </si>
  <si>
    <t>Explication pour toute variation</t>
  </si>
  <si>
    <t>Nota Bene</t>
  </si>
  <si>
    <t>Coût total
(en EUR)</t>
  </si>
  <si>
    <t>(a)</t>
  </si>
  <si>
    <t>(b)</t>
  </si>
  <si>
    <t>Variations par rapport au budget initial ou tel que modifié par avenant</t>
  </si>
  <si>
    <t>En valeur absolue en EUR</t>
  </si>
  <si>
    <t>En %</t>
  </si>
  <si>
    <t>Seul le bénéficiaire est responsable de l'exactitude des informations financières fournies dans ces tableaux.</t>
  </si>
  <si>
    <t>Montant</t>
  </si>
  <si>
    <t>Nom</t>
  </si>
  <si>
    <t>Conditions</t>
  </si>
  <si>
    <t>Arrondis</t>
  </si>
  <si>
    <r>
      <rPr>
        <b/>
        <sz val="10"/>
        <rFont val="Arial"/>
        <family val="2"/>
      </rPr>
      <t xml:space="preserve">EUR
</t>
    </r>
  </si>
  <si>
    <t xml:space="preserve">Sources de financement finales </t>
  </si>
  <si>
    <t xml:space="preserve">Contribution du demandeur  </t>
  </si>
  <si>
    <t>6. Autres</t>
  </si>
  <si>
    <t>Sous-total Autres</t>
  </si>
  <si>
    <t>Nbre d'unités</t>
  </si>
  <si>
    <t xml:space="preserve">   1.3.1 À l'étranger (personnel affecté à l'action)</t>
  </si>
  <si>
    <t>3.2 Mobilier, matériel informatique</t>
  </si>
  <si>
    <t xml:space="preserve">7.  Sous-total des coûts directs éligibles de l'action (1-6) </t>
  </si>
  <si>
    <t>Sous-total Équipement et fournitures</t>
  </si>
  <si>
    <t xml:space="preserve">Revenus de l'action </t>
  </si>
  <si>
    <t xml:space="preserve">   1.1.2 Personnel administratif/d'appui</t>
  </si>
  <si>
    <t>3.5 Autres (préciser)</t>
  </si>
  <si>
    <t>4.4 Autres services (tél./fax, électricité/chauffage, maintenance)</t>
  </si>
  <si>
    <t>Sous-total Autres coûts, services</t>
  </si>
  <si>
    <t>(c)=a*b</t>
  </si>
  <si>
    <t>Salaires (montants bruts, personnel local)</t>
  </si>
  <si>
    <t xml:space="preserve">   1.3.2 Sur place (Personnel affecté à l'action)</t>
  </si>
  <si>
    <t>2. Voyages</t>
  </si>
  <si>
    <t>2.1.Voyages internationaux</t>
  </si>
  <si>
    <r>
      <t>2.2 Trajets locaux</t>
    </r>
    <r>
      <rPr>
        <b/>
        <sz val="10"/>
        <rFont val="Arial"/>
        <family val="2"/>
      </rPr>
      <t xml:space="preserve"> </t>
    </r>
  </si>
  <si>
    <t>3.Équipement et fournitures</t>
  </si>
  <si>
    <t>3.3 Machines, outils …</t>
  </si>
  <si>
    <t>4.3 Consommables - Fournitures de bureau</t>
  </si>
  <si>
    <t>5.2 Études, recherches</t>
  </si>
  <si>
    <t>5.8  Actions de visibilité</t>
  </si>
  <si>
    <t>Dépenses encourues</t>
  </si>
  <si>
    <t>Les chiffres doivent être arrondis au centime d'euro le plus proche.</t>
  </si>
  <si>
    <t>Signature</t>
  </si>
  <si>
    <t>5.6 Services financiers (Coûts de garantie bancaire, etc.)</t>
  </si>
  <si>
    <t>Autres contributions (autres donateurs, etc.)</t>
  </si>
  <si>
    <r>
      <t>8. Coûts indirects (maximum 7% de 7, sous-total des coûts directs éligibles de l'action)</t>
    </r>
    <r>
      <rPr>
        <strike/>
        <sz val="10"/>
        <rFont val="Arial"/>
        <family val="2"/>
      </rPr>
      <t xml:space="preserve"> </t>
    </r>
  </si>
  <si>
    <t>Rapport Financier Modèle</t>
  </si>
  <si>
    <t>Rapport financier final période:</t>
  </si>
  <si>
    <r>
      <t xml:space="preserve">Date de début : </t>
    </r>
    <r>
      <rPr>
        <b/>
        <sz val="11"/>
        <color indexed="10"/>
        <rFont val="Arial"/>
        <family val="2"/>
      </rPr>
      <t>&lt;jj/mm/aaaa&gt;</t>
    </r>
  </si>
  <si>
    <r>
      <t xml:space="preserve">Date de fin : </t>
    </r>
    <r>
      <rPr>
        <b/>
        <sz val="11"/>
        <color indexed="10"/>
        <rFont val="Arial"/>
        <family val="2"/>
      </rPr>
      <t>&lt;jj/mm/aaaa&gt;</t>
    </r>
  </si>
  <si>
    <t>Numéro de Contrat de Subvention :</t>
  </si>
  <si>
    <r>
      <t>Période d'exécution du contrat :</t>
    </r>
    <r>
      <rPr>
        <b/>
        <sz val="12"/>
        <color indexed="10"/>
        <rFont val="Arial"/>
        <family val="2"/>
      </rPr>
      <t xml:space="preserve"> </t>
    </r>
  </si>
  <si>
    <t>(jj/mm/aaaa-jj/mm/aaaa)</t>
  </si>
  <si>
    <t>Type de coût :</t>
  </si>
  <si>
    <t>Type de coût : (a) options de coût simplifiés; (b) coût réels</t>
  </si>
  <si>
    <t xml:space="preserve">9. Total des coûts directs éligibles de l'action (7+ 8) </t>
  </si>
  <si>
    <t>TOTAL</t>
  </si>
  <si>
    <t>Petite Subvention Rapide</t>
  </si>
  <si>
    <t>&lt; 50 000 €</t>
  </si>
  <si>
    <t xml:space="preserve">Rapport final </t>
  </si>
  <si>
    <t>(a) options de coût simplifiés</t>
  </si>
  <si>
    <t>(b) coût réels</t>
  </si>
  <si>
    <t>(a) + (b)</t>
  </si>
  <si>
    <t>Les rapports doivent démontrer les dépenses encourues sur chaque ligne des budgets approuvés.</t>
  </si>
  <si>
    <t xml:space="preserve">Le pouvoir adjudicateur peut demander des informations supplémentaires sur les dépenses effectuées en monnaie locale ou autre que l'euro </t>
  </si>
  <si>
    <t>(ou la monnaie du contrat).</t>
  </si>
  <si>
    <t>PETITE SUBVENTION RAPIDE - RAPPORT FINAL</t>
  </si>
  <si>
    <t>(d)</t>
  </si>
  <si>
    <t>(e)</t>
  </si>
  <si>
    <t>(f)=d*e</t>
  </si>
  <si>
    <t>Liste des paiements en attente (supérieurs à 500 EUR)</t>
  </si>
  <si>
    <t>Veuillez fournir les détails suivants: le nom du prestataire, l'objet du contrat (audit final, garantie d'exécution de travaux…), le montant en EUR, la date d'échéance, le document de référence (date et numéro de la facture/du contrat), une explication et des commentaires (pourquoi le paiement n'a-t-il pas été effectué?)</t>
  </si>
  <si>
    <t>Nom du prestataire</t>
  </si>
  <si>
    <t>Objet du contrat</t>
  </si>
  <si>
    <t>Montant en EUR</t>
  </si>
  <si>
    <t>Date d'échéance</t>
  </si>
  <si>
    <t>Doc. de référence</t>
  </si>
  <si>
    <t xml:space="preserve"> Explication et commentaires</t>
  </si>
  <si>
    <t>Budget prévu au Contrat de Subvention</t>
  </si>
  <si>
    <r>
      <t xml:space="preserve">Coût total (en EUR)
</t>
    </r>
    <r>
      <rPr>
        <i/>
        <sz val="10"/>
        <rFont val="Arial"/>
        <family val="2"/>
      </rPr>
      <t>(à remplir uniquement si un avenant a été approuvé et signé)</t>
    </r>
  </si>
  <si>
    <t>(r)</t>
  </si>
  <si>
    <t>Budget selon l'avenant</t>
  </si>
  <si>
    <t>XXXX</t>
  </si>
  <si>
    <t>(g)=f-c (or r)</t>
  </si>
  <si>
    <t>(h)=(f/c (or r))*100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</si>
</sst>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.0"/>
    <numFmt numFmtId="187" formatCode="#,##0.000"/>
    <numFmt numFmtId="188" formatCode="#,##0.0000"/>
    <numFmt numFmtId="189" formatCode="#,##0\ &quot;FB&quot;;\-#,##0\ &quot;FB&quot;"/>
    <numFmt numFmtId="190" formatCode="#,##0\ &quot;FB&quot;;[Red]\-#,##0\ &quot;FB&quot;"/>
    <numFmt numFmtId="191" formatCode="#,##0.00\ &quot;FB&quot;;\-#,##0.00\ &quot;FB&quot;"/>
    <numFmt numFmtId="192" formatCode="#,##0.00\ &quot;FB&quot;;[Red]\-#,##0.00\ &quot;FB&quot;"/>
    <numFmt numFmtId="193" formatCode="_-* #,##0\ &quot;FB&quot;_-;\-* #,##0\ &quot;FB&quot;_-;_-* &quot;-&quot;\ &quot;FB&quot;_-;_-@_-"/>
    <numFmt numFmtId="194" formatCode="_-* #,##0\ _F_B_-;\-* #,##0\ _F_B_-;_-* &quot;-&quot;\ _F_B_-;_-@_-"/>
    <numFmt numFmtId="195" formatCode="_-* #,##0.00\ &quot;FB&quot;_-;\-* #,##0.00\ &quot;FB&quot;_-;_-* &quot;-&quot;??\ &quot;FB&quot;_-;_-@_-"/>
    <numFmt numFmtId="196" formatCode="_-* #,##0.00\ _F_B_-;\-* #,##0.00\ _F_B_-;_-* &quot;-&quot;??\ _F_B_-;_-@_-"/>
    <numFmt numFmtId="197" formatCode="#,##0.00000"/>
    <numFmt numFmtId="198" formatCode="#,##0.000000"/>
    <numFmt numFmtId="199" formatCode="#,##0.0000000"/>
    <numFmt numFmtId="200" formatCode="0.000"/>
    <numFmt numFmtId="201" formatCode="0.0"/>
    <numFmt numFmtId="202" formatCode="0.000000"/>
    <numFmt numFmtId="203" formatCode="0.00000"/>
    <numFmt numFmtId="204" formatCode="0.0000"/>
    <numFmt numFmtId="205" formatCode="0.0000000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.0%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39"/>
      </left>
      <right style="medium"/>
      <top style="thin"/>
      <bottom style="thin"/>
    </border>
    <border>
      <left style="thin">
        <color indexed="39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22" borderId="7" applyNumberFormat="0" applyFont="0" applyAlignment="0" applyProtection="0"/>
    <xf numFmtId="0" fontId="27" fillId="7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12" fillId="0" borderId="0" xfId="60">
      <alignment/>
      <protection/>
    </xf>
    <xf numFmtId="0" fontId="6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6" fillId="0" borderId="12" xfId="57" applyFont="1" applyBorder="1" applyAlignment="1">
      <alignment horizontal="left"/>
      <protection/>
    </xf>
    <xf numFmtId="0" fontId="0" fillId="0" borderId="13" xfId="57" applyFont="1" applyBorder="1">
      <alignment/>
      <protection/>
    </xf>
    <xf numFmtId="0" fontId="6" fillId="23" borderId="14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left"/>
      <protection/>
    </xf>
    <xf numFmtId="0" fontId="0" fillId="0" borderId="16" xfId="57" applyFont="1" applyBorder="1">
      <alignment/>
      <protection/>
    </xf>
    <xf numFmtId="0" fontId="6" fillId="23" borderId="17" xfId="57" applyFont="1" applyFill="1" applyBorder="1" applyAlignment="1">
      <alignment horizontal="center" wrapText="1"/>
      <protection/>
    </xf>
    <xf numFmtId="0" fontId="6" fillId="0" borderId="18" xfId="57" applyFont="1" applyBorder="1" applyAlignment="1">
      <alignment horizontal="left"/>
      <protection/>
    </xf>
    <xf numFmtId="0" fontId="0" fillId="0" borderId="0" xfId="57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18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18" xfId="57" applyFont="1" applyFill="1" applyBorder="1">
      <alignment/>
      <protection/>
    </xf>
    <xf numFmtId="0" fontId="12" fillId="0" borderId="0" xfId="60" applyBorder="1">
      <alignment/>
      <protection/>
    </xf>
    <xf numFmtId="0" fontId="1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19" xfId="57" applyFont="1" applyBorder="1">
      <alignment/>
      <protection/>
    </xf>
    <xf numFmtId="0" fontId="0" fillId="24" borderId="0" xfId="57" applyFont="1" applyFill="1" applyBorder="1">
      <alignment/>
      <protection/>
    </xf>
    <xf numFmtId="0" fontId="0" fillId="0" borderId="2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7" borderId="23" xfId="57" applyFill="1" applyBorder="1" applyAlignment="1">
      <alignment horizontal="center"/>
      <protection/>
    </xf>
    <xf numFmtId="0" fontId="6" fillId="0" borderId="18" xfId="57" applyFont="1" applyFill="1" applyBorder="1">
      <alignment/>
      <protection/>
    </xf>
    <xf numFmtId="0" fontId="0" fillId="7" borderId="23" xfId="57" applyFill="1" applyBorder="1">
      <alignment/>
      <protection/>
    </xf>
    <xf numFmtId="0" fontId="0" fillId="24" borderId="24" xfId="57" applyFill="1" applyBorder="1">
      <alignment/>
      <protection/>
    </xf>
    <xf numFmtId="0" fontId="0" fillId="7" borderId="23" xfId="57" applyFont="1" applyFill="1" applyBorder="1">
      <alignment/>
      <protection/>
    </xf>
    <xf numFmtId="0" fontId="0" fillId="24" borderId="24" xfId="57" applyFont="1" applyFill="1" applyBorder="1">
      <alignment/>
      <protection/>
    </xf>
    <xf numFmtId="0" fontId="0" fillId="7" borderId="25" xfId="57" applyFont="1" applyFill="1" applyBorder="1">
      <alignment/>
      <protection/>
    </xf>
    <xf numFmtId="0" fontId="32" fillId="0" borderId="0" xfId="60" applyFont="1" applyBorder="1">
      <alignment/>
      <protection/>
    </xf>
    <xf numFmtId="0" fontId="30" fillId="0" borderId="0" xfId="60" applyFont="1" applyBorder="1">
      <alignment/>
      <protection/>
    </xf>
    <xf numFmtId="0" fontId="33" fillId="0" borderId="0" xfId="60" applyFont="1" applyBorder="1" applyAlignment="1">
      <alignment horizontal="centerContinuous" wrapText="1"/>
      <protection/>
    </xf>
    <xf numFmtId="0" fontId="34" fillId="0" borderId="0" xfId="60" applyFont="1" applyBorder="1" applyAlignment="1">
      <alignment horizontal="centerContinuous" wrapText="1"/>
      <protection/>
    </xf>
    <xf numFmtId="0" fontId="35" fillId="0" borderId="0" xfId="60" applyFont="1" applyBorder="1">
      <alignment/>
      <protection/>
    </xf>
    <xf numFmtId="0" fontId="6" fillId="0" borderId="0" xfId="0" applyFont="1" applyBorder="1" applyAlignment="1">
      <alignment wrapText="1"/>
    </xf>
    <xf numFmtId="0" fontId="8" fillId="25" borderId="26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4" fontId="6" fillId="25" borderId="27" xfId="0" applyNumberFormat="1" applyFont="1" applyFill="1" applyBorder="1" applyAlignment="1">
      <alignment horizontal="center" vertical="center" wrapText="1"/>
    </xf>
    <xf numFmtId="4" fontId="6" fillId="25" borderId="28" xfId="0" applyNumberFormat="1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wrapText="1"/>
    </xf>
    <xf numFmtId="4" fontId="6" fillId="25" borderId="30" xfId="0" applyNumberFormat="1" applyFont="1" applyFill="1" applyBorder="1" applyAlignment="1">
      <alignment horizontal="center" vertical="center" wrapText="1"/>
    </xf>
    <xf numFmtId="4" fontId="6" fillId="25" borderId="31" xfId="0" applyNumberFormat="1" applyFont="1" applyFill="1" applyBorder="1" applyAlignment="1">
      <alignment horizontal="center" vertical="center" wrapText="1"/>
    </xf>
    <xf numFmtId="0" fontId="36" fillId="26" borderId="0" xfId="0" applyFont="1" applyFill="1" applyBorder="1" applyAlignment="1">
      <alignment vertical="center" wrapText="1"/>
    </xf>
    <xf numFmtId="0" fontId="8" fillId="26" borderId="0" xfId="0" applyFont="1" applyFill="1" applyBorder="1" applyAlignment="1">
      <alignment vertical="center" wrapText="1"/>
    </xf>
    <xf numFmtId="4" fontId="6" fillId="25" borderId="32" xfId="0" applyNumberFormat="1" applyFont="1" applyFill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0" fontId="10" fillId="0" borderId="34" xfId="57" applyFont="1" applyBorder="1">
      <alignment/>
      <protection/>
    </xf>
    <xf numFmtId="0" fontId="35" fillId="0" borderId="0" xfId="60" applyFont="1" applyBorder="1" applyAlignment="1">
      <alignment horizontal="centerContinuous" wrapText="1"/>
      <protection/>
    </xf>
    <xf numFmtId="0" fontId="30" fillId="0" borderId="0" xfId="60" applyFont="1" applyBorder="1" applyAlignment="1">
      <alignment horizontal="centerContinuous" wrapText="1"/>
      <protection/>
    </xf>
    <xf numFmtId="0" fontId="37" fillId="0" borderId="0" xfId="60" applyFont="1">
      <alignment/>
      <protection/>
    </xf>
    <xf numFmtId="0" fontId="35" fillId="0" borderId="22" xfId="60" applyFont="1" applyBorder="1">
      <alignment/>
      <protection/>
    </xf>
    <xf numFmtId="0" fontId="30" fillId="0" borderId="22" xfId="60" applyFont="1" applyBorder="1">
      <alignment/>
      <protection/>
    </xf>
    <xf numFmtId="0" fontId="9" fillId="0" borderId="0" xfId="0" applyFont="1" applyFill="1" applyBorder="1" applyAlignment="1">
      <alignment horizontal="left" vertical="top" wrapText="1"/>
    </xf>
    <xf numFmtId="0" fontId="0" fillId="0" borderId="35" xfId="57" applyFont="1" applyBorder="1" applyAlignment="1">
      <alignment wrapText="1"/>
      <protection/>
    </xf>
    <xf numFmtId="0" fontId="40" fillId="26" borderId="0" xfId="0" applyFont="1" applyFill="1" applyAlignment="1">
      <alignment/>
    </xf>
    <xf numFmtId="0" fontId="0" fillId="26" borderId="0" xfId="0" applyFill="1" applyAlignment="1">
      <alignment/>
    </xf>
    <xf numFmtId="0" fontId="40" fillId="0" borderId="0" xfId="0" applyFont="1" applyAlignment="1">
      <alignment/>
    </xf>
    <xf numFmtId="4" fontId="6" fillId="25" borderId="3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4" fillId="7" borderId="34" xfId="0" applyNumberFormat="1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7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" fontId="6" fillId="7" borderId="39" xfId="0" applyNumberFormat="1" applyFont="1" applyFill="1" applyBorder="1" applyAlignment="1">
      <alignment horizontal="center" vertical="center" wrapText="1"/>
    </xf>
    <xf numFmtId="0" fontId="6" fillId="25" borderId="40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30" fillId="0" borderId="28" xfId="60" applyFont="1" applyBorder="1" applyAlignment="1">
      <alignment horizontal="left" vertical="center"/>
      <protection/>
    </xf>
    <xf numFmtId="0" fontId="35" fillId="0" borderId="40" xfId="60" applyFont="1" applyBorder="1" applyAlignment="1">
      <alignment horizontal="left" vertical="center"/>
      <protection/>
    </xf>
    <xf numFmtId="0" fontId="30" fillId="0" borderId="24" xfId="60" applyFont="1" applyBorder="1" applyAlignment="1">
      <alignment horizontal="left" vertical="center"/>
      <protection/>
    </xf>
    <xf numFmtId="0" fontId="30" fillId="0" borderId="34" xfId="60" applyFont="1" applyBorder="1" applyAlignment="1">
      <alignment horizontal="left" vertical="center"/>
      <protection/>
    </xf>
    <xf numFmtId="0" fontId="35" fillId="0" borderId="19" xfId="60" applyFont="1" applyBorder="1" applyAlignment="1">
      <alignment horizontal="left" vertical="center"/>
      <protection/>
    </xf>
    <xf numFmtId="0" fontId="0" fillId="0" borderId="0" xfId="58">
      <alignment/>
      <protection/>
    </xf>
    <xf numFmtId="0" fontId="12" fillId="0" borderId="28" xfId="60" applyBorder="1" applyAlignment="1">
      <alignment horizontal="left" vertical="center"/>
      <protection/>
    </xf>
    <xf numFmtId="0" fontId="12" fillId="0" borderId="29" xfId="60" applyBorder="1" applyAlignment="1">
      <alignment horizontal="left" vertical="center"/>
      <protection/>
    </xf>
    <xf numFmtId="0" fontId="32" fillId="0" borderId="36" xfId="60" applyFont="1" applyBorder="1" applyAlignment="1">
      <alignment horizontal="center" vertical="center"/>
      <protection/>
    </xf>
    <xf numFmtId="0" fontId="32" fillId="0" borderId="27" xfId="60" applyFont="1" applyBorder="1" applyAlignment="1">
      <alignment horizontal="center" vertical="center"/>
      <protection/>
    </xf>
    <xf numFmtId="0" fontId="32" fillId="0" borderId="32" xfId="60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6" fillId="27" borderId="41" xfId="0" applyNumberFormat="1" applyFont="1" applyFill="1" applyBorder="1" applyAlignment="1">
      <alignment horizontal="center" vertical="center"/>
    </xf>
    <xf numFmtId="4" fontId="6" fillId="7" borderId="42" xfId="0" applyNumberFormat="1" applyFont="1" applyFill="1" applyBorder="1" applyAlignment="1">
      <alignment horizontal="center" vertical="center" wrapText="1"/>
    </xf>
    <xf numFmtId="4" fontId="6" fillId="7" borderId="43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3" fontId="6" fillId="7" borderId="20" xfId="0" applyNumberFormat="1" applyFont="1" applyFill="1" applyBorder="1" applyAlignment="1">
      <alignment horizontal="center" vertical="center"/>
    </xf>
    <xf numFmtId="4" fontId="6" fillId="7" borderId="20" xfId="0" applyNumberFormat="1" applyFont="1" applyFill="1" applyBorder="1" applyAlignment="1">
      <alignment horizontal="center" vertical="center"/>
    </xf>
    <xf numFmtId="3" fontId="6" fillId="7" borderId="44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10" fontId="0" fillId="0" borderId="46" xfId="0" applyNumberFormat="1" applyFont="1" applyBorder="1" applyAlignment="1">
      <alignment horizontal="center" vertical="center" wrapText="1"/>
    </xf>
    <xf numFmtId="4" fontId="6" fillId="7" borderId="47" xfId="0" applyNumberFormat="1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6" fillId="7" borderId="4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11" fillId="7" borderId="37" xfId="0" applyNumberFormat="1" applyFont="1" applyFill="1" applyBorder="1" applyAlignment="1">
      <alignment horizontal="center" vertical="center"/>
    </xf>
    <xf numFmtId="4" fontId="0" fillId="7" borderId="47" xfId="0" applyNumberFormat="1" applyFont="1" applyFill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center" vertical="center"/>
    </xf>
    <xf numFmtId="4" fontId="11" fillId="7" borderId="47" xfId="0" applyNumberFormat="1" applyFont="1" applyFill="1" applyBorder="1" applyAlignment="1">
      <alignment horizontal="center" vertical="center"/>
    </xf>
    <xf numFmtId="4" fontId="6" fillId="7" borderId="48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25" borderId="38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25" borderId="50" xfId="0" applyNumberFormat="1" applyFont="1" applyFill="1" applyBorder="1" applyAlignment="1">
      <alignment horizontal="center" vertical="center"/>
    </xf>
    <xf numFmtId="4" fontId="0" fillId="25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25" borderId="46" xfId="0" applyNumberFormat="1" applyFont="1" applyFill="1" applyBorder="1" applyAlignment="1">
      <alignment horizontal="center" vertical="center"/>
    </xf>
    <xf numFmtId="4" fontId="0" fillId="25" borderId="34" xfId="0" applyNumberFormat="1" applyFont="1" applyFill="1" applyBorder="1" applyAlignment="1">
      <alignment horizontal="center" vertical="center"/>
    </xf>
    <xf numFmtId="4" fontId="0" fillId="25" borderId="53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0" fontId="0" fillId="0" borderId="46" xfId="0" applyNumberFormat="1" applyFont="1" applyBorder="1" applyAlignment="1">
      <alignment horizontal="center" vertical="center"/>
    </xf>
    <xf numFmtId="49" fontId="36" fillId="26" borderId="54" xfId="0" applyNumberFormat="1" applyFont="1" applyFill="1" applyBorder="1" applyAlignment="1">
      <alignment vertical="center" wrapText="1"/>
    </xf>
    <xf numFmtId="49" fontId="36" fillId="0" borderId="55" xfId="0" applyNumberFormat="1" applyFont="1" applyBorder="1" applyAlignment="1">
      <alignment horizontal="left" vertical="center" wrapText="1"/>
    </xf>
    <xf numFmtId="4" fontId="0" fillId="7" borderId="56" xfId="0" applyNumberFormat="1" applyFont="1" applyFill="1" applyBorder="1" applyAlignment="1">
      <alignment horizontal="center" vertical="center"/>
    </xf>
    <xf numFmtId="4" fontId="0" fillId="7" borderId="57" xfId="0" applyNumberFormat="1" applyFont="1" applyFill="1" applyBorder="1" applyAlignment="1">
      <alignment horizontal="center" vertical="center"/>
    </xf>
    <xf numFmtId="4" fontId="6" fillId="7" borderId="57" xfId="0" applyNumberFormat="1" applyFont="1" applyFill="1" applyBorder="1" applyAlignment="1">
      <alignment horizontal="center" vertical="center"/>
    </xf>
    <xf numFmtId="4" fontId="11" fillId="7" borderId="57" xfId="0" applyNumberFormat="1" applyFont="1" applyFill="1" applyBorder="1" applyAlignment="1">
      <alignment horizontal="center" vertical="center"/>
    </xf>
    <xf numFmtId="4" fontId="6" fillId="7" borderId="58" xfId="0" applyNumberFormat="1" applyFont="1" applyFill="1" applyBorder="1" applyAlignment="1">
      <alignment horizontal="center" vertical="center" wrapText="1"/>
    </xf>
    <xf numFmtId="4" fontId="0" fillId="7" borderId="43" xfId="0" applyNumberFormat="1" applyFont="1" applyFill="1" applyBorder="1" applyAlignment="1">
      <alignment horizontal="center" vertical="center"/>
    </xf>
    <xf numFmtId="4" fontId="0" fillId="7" borderId="58" xfId="0" applyNumberFormat="1" applyFont="1" applyFill="1" applyBorder="1" applyAlignment="1">
      <alignment horizontal="center" vertical="center"/>
    </xf>
    <xf numFmtId="4" fontId="6" fillId="25" borderId="20" xfId="0" applyNumberFormat="1" applyFont="1" applyFill="1" applyBorder="1" applyAlignment="1">
      <alignment horizontal="center" vertical="center"/>
    </xf>
    <xf numFmtId="4" fontId="8" fillId="7" borderId="12" xfId="0" applyNumberFormat="1" applyFont="1" applyFill="1" applyBorder="1" applyAlignment="1">
      <alignment horizontal="center" vertical="center"/>
    </xf>
    <xf numFmtId="4" fontId="8" fillId="7" borderId="13" xfId="0" applyNumberFormat="1" applyFont="1" applyFill="1" applyBorder="1" applyAlignment="1">
      <alignment horizontal="center" vertical="center"/>
    </xf>
    <xf numFmtId="4" fontId="8" fillId="25" borderId="50" xfId="0" applyNumberFormat="1" applyFont="1" applyFill="1" applyBorder="1" applyAlignment="1">
      <alignment horizontal="center"/>
    </xf>
    <xf numFmtId="4" fontId="8" fillId="25" borderId="46" xfId="0" applyNumberFormat="1" applyFont="1" applyFill="1" applyBorder="1" applyAlignment="1">
      <alignment horizontal="center"/>
    </xf>
    <xf numFmtId="4" fontId="8" fillId="7" borderId="12" xfId="0" applyNumberFormat="1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4" fontId="8" fillId="7" borderId="59" xfId="0" applyNumberFormat="1" applyFont="1" applyFill="1" applyBorder="1" applyAlignment="1">
      <alignment horizontal="center" vertical="center" wrapText="1"/>
    </xf>
    <xf numFmtId="4" fontId="8" fillId="7" borderId="47" xfId="0" applyNumberFormat="1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horizontal="left" vertical="center" wrapText="1"/>
    </xf>
    <xf numFmtId="0" fontId="6" fillId="7" borderId="47" xfId="0" applyFont="1" applyFill="1" applyBorder="1" applyAlignment="1">
      <alignment horizontal="left" vertical="center" wrapText="1"/>
    </xf>
    <xf numFmtId="0" fontId="6" fillId="7" borderId="61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49" fontId="43" fillId="0" borderId="46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44" xfId="0" applyNumberFormat="1" applyFont="1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49" fontId="43" fillId="0" borderId="62" xfId="0" applyNumberFormat="1" applyFont="1" applyBorder="1" applyAlignment="1">
      <alignment horizontal="center"/>
    </xf>
    <xf numFmtId="0" fontId="6" fillId="25" borderId="63" xfId="0" applyFont="1" applyFill="1" applyBorder="1" applyAlignment="1">
      <alignment horizontal="center" vertical="center" wrapText="1"/>
    </xf>
    <xf numFmtId="0" fontId="6" fillId="25" borderId="64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/>
    </xf>
    <xf numFmtId="0" fontId="36" fillId="0" borderId="34" xfId="0" applyFont="1" applyBorder="1" applyAlignment="1">
      <alignment horizontal="left"/>
    </xf>
    <xf numFmtId="0" fontId="0" fillId="0" borderId="19" xfId="57" applyFont="1" applyBorder="1" applyAlignment="1">
      <alignment horizontal="left"/>
      <protection/>
    </xf>
    <xf numFmtId="0" fontId="0" fillId="0" borderId="34" xfId="57" applyFont="1" applyBorder="1" applyAlignment="1">
      <alignment horizontal="left"/>
      <protection/>
    </xf>
    <xf numFmtId="49" fontId="0" fillId="0" borderId="65" xfId="0" applyNumberFormat="1" applyFont="1" applyFill="1" applyBorder="1" applyAlignment="1">
      <alignment horizontal="left" vertical="top" wrapText="1"/>
    </xf>
    <xf numFmtId="49" fontId="0" fillId="0" borderId="66" xfId="0" applyNumberFormat="1" applyFont="1" applyFill="1" applyBorder="1" applyAlignment="1">
      <alignment horizontal="left" vertical="top" wrapText="1"/>
    </xf>
    <xf numFmtId="49" fontId="6" fillId="7" borderId="66" xfId="0" applyNumberFormat="1" applyFont="1" applyFill="1" applyBorder="1" applyAlignment="1">
      <alignment horizontal="left" vertical="top" wrapText="1"/>
    </xf>
    <xf numFmtId="49" fontId="6" fillId="0" borderId="66" xfId="0" applyNumberFormat="1" applyFont="1" applyFill="1" applyBorder="1" applyAlignment="1">
      <alignment horizontal="left" vertical="top" wrapText="1"/>
    </xf>
    <xf numFmtId="49" fontId="6" fillId="7" borderId="67" xfId="0" applyNumberFormat="1" applyFont="1" applyFill="1" applyBorder="1" applyAlignment="1">
      <alignment horizontal="left" vertical="top" wrapText="1"/>
    </xf>
    <xf numFmtId="49" fontId="0" fillId="0" borderId="67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revised (2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Layout" zoomScale="85" zoomScalePageLayoutView="85" workbookViewId="0" topLeftCell="A1">
      <selection activeCell="E2" sqref="E2:G2"/>
    </sheetView>
  </sheetViews>
  <sheetFormatPr defaultColWidth="9.140625" defaultRowHeight="12.75"/>
  <sheetData>
    <row r="1" spans="1:3" ht="18" customHeight="1">
      <c r="A1" s="105" t="s">
        <v>71</v>
      </c>
      <c r="B1" s="106"/>
      <c r="C1" s="106"/>
    </row>
    <row r="2" ht="19.5" customHeight="1"/>
    <row r="3" ht="18.75" customHeight="1"/>
    <row r="4" ht="18.75" customHeight="1">
      <c r="A4" s="8" t="s">
        <v>82</v>
      </c>
    </row>
    <row r="5" ht="18.75" customHeight="1">
      <c r="A5" s="70" t="s">
        <v>83</v>
      </c>
    </row>
    <row r="6" ht="18.75" customHeight="1">
      <c r="A6" s="70"/>
    </row>
    <row r="7" ht="18.75" customHeight="1"/>
    <row r="8" s="9" customFormat="1" ht="18">
      <c r="A8" s="8" t="s">
        <v>27</v>
      </c>
    </row>
    <row r="9" ht="15">
      <c r="A9" s="70" t="s">
        <v>34</v>
      </c>
    </row>
    <row r="10" ht="15">
      <c r="A10" s="70"/>
    </row>
    <row r="12" ht="15.75">
      <c r="A12" s="8" t="s">
        <v>78</v>
      </c>
    </row>
    <row r="13" ht="15">
      <c r="A13" s="70" t="s">
        <v>85</v>
      </c>
    </row>
    <row r="14" ht="15">
      <c r="A14" s="70" t="s">
        <v>86</v>
      </c>
    </row>
    <row r="15" ht="15">
      <c r="A15" s="70" t="s">
        <v>87</v>
      </c>
    </row>
    <row r="16" ht="15">
      <c r="A16" s="70"/>
    </row>
    <row r="18" s="8" customFormat="1" ht="15.75">
      <c r="A18" s="8" t="s">
        <v>84</v>
      </c>
    </row>
    <row r="19" ht="15">
      <c r="A19" s="70" t="s">
        <v>89</v>
      </c>
    </row>
    <row r="20" ht="15">
      <c r="A20" s="70" t="s">
        <v>90</v>
      </c>
    </row>
    <row r="22" s="8" customFormat="1" ht="15.75"/>
    <row r="23" ht="15.75">
      <c r="A23" s="8" t="s">
        <v>84</v>
      </c>
    </row>
    <row r="24" spans="1:11" ht="15">
      <c r="A24" s="68" t="s">
        <v>88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7" spans="1:6" ht="15.75">
      <c r="A27" s="8" t="s">
        <v>38</v>
      </c>
      <c r="B27" s="8"/>
      <c r="C27" s="8"/>
      <c r="D27" s="8"/>
      <c r="E27" s="8"/>
      <c r="F27" s="8"/>
    </row>
    <row r="28" ht="12.75">
      <c r="A28" t="s">
        <v>66</v>
      </c>
    </row>
  </sheetData>
  <sheetProtection/>
  <printOptions horizontalCentered="1" verticalCentered="1"/>
  <pageMargins left="0.7480314960629921" right="0.7480314960629921" top="1.21875" bottom="0.765625" header="0.5118110236220472" footer="0.5118110236220472"/>
  <pageSetup horizontalDpi="600" verticalDpi="600" orientation="landscape" paperSize="9" scale="75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PageLayoutView="40" workbookViewId="0" topLeftCell="F1">
      <pane ySplit="8" topLeftCell="A28" activePane="bottomLeft" state="frozen"/>
      <selection pane="topLeft" activeCell="A1" sqref="A1"/>
      <selection pane="bottomLeft" activeCell="M9" sqref="M9:M52"/>
    </sheetView>
  </sheetViews>
  <sheetFormatPr defaultColWidth="9.140625" defaultRowHeight="12.75"/>
  <cols>
    <col min="1" max="1" width="42.7109375" style="2" customWidth="1"/>
    <col min="2" max="2" width="15.57421875" style="2" customWidth="1"/>
    <col min="3" max="3" width="12.7109375" style="7" customWidth="1"/>
    <col min="4" max="6" width="16.7109375" style="7" customWidth="1"/>
    <col min="7" max="7" width="22.7109375" style="7" customWidth="1"/>
    <col min="8" max="11" width="16.7109375" style="7" customWidth="1"/>
    <col min="12" max="12" width="17.00390625" style="7" customWidth="1"/>
    <col min="13" max="13" width="32.57421875" style="7" customWidth="1"/>
    <col min="14" max="16384" width="9.140625" style="1" customWidth="1"/>
  </cols>
  <sheetData>
    <row r="1" spans="1:2" ht="13.5" thickBot="1">
      <c r="A1" s="47"/>
      <c r="B1" s="47"/>
    </row>
    <row r="2" spans="1:10" ht="16.5" thickBot="1">
      <c r="A2" s="48" t="s">
        <v>72</v>
      </c>
      <c r="B2" s="57"/>
      <c r="D2" s="161" t="s">
        <v>75</v>
      </c>
      <c r="E2" s="162"/>
      <c r="F2" s="162"/>
      <c r="G2" s="162"/>
      <c r="H2" s="174" t="s">
        <v>107</v>
      </c>
      <c r="I2" s="175"/>
      <c r="J2" s="176"/>
    </row>
    <row r="3" spans="1:2" ht="15.75" thickBot="1">
      <c r="A3" s="149" t="s">
        <v>73</v>
      </c>
      <c r="B3" s="56"/>
    </row>
    <row r="4" spans="1:13" ht="16.5" thickBot="1">
      <c r="A4" s="150" t="s">
        <v>74</v>
      </c>
      <c r="B4" s="50"/>
      <c r="C4" s="49"/>
      <c r="D4" s="161" t="s">
        <v>76</v>
      </c>
      <c r="E4" s="162"/>
      <c r="F4" s="162"/>
      <c r="G4" s="162"/>
      <c r="H4" s="172" t="s">
        <v>77</v>
      </c>
      <c r="I4" s="172"/>
      <c r="J4" s="173"/>
      <c r="K4" s="49"/>
      <c r="L4" s="1"/>
      <c r="M4" s="1"/>
    </row>
    <row r="5" spans="1:13" ht="15.75" thickBot="1">
      <c r="A5" s="50"/>
      <c r="B5" s="50"/>
      <c r="C5" s="49"/>
      <c r="D5" s="49"/>
      <c r="E5" s="49"/>
      <c r="F5" s="49"/>
      <c r="G5" s="49"/>
      <c r="H5" s="49"/>
      <c r="I5" s="49"/>
      <c r="J5" s="49"/>
      <c r="K5" s="49"/>
      <c r="L5" s="1"/>
      <c r="M5" s="1"/>
    </row>
    <row r="6" spans="1:13" s="4" customFormat="1" ht="39.75" customHeight="1" thickBot="1">
      <c r="A6" s="66" t="s">
        <v>91</v>
      </c>
      <c r="B6" s="3"/>
      <c r="C6" s="159" t="s">
        <v>103</v>
      </c>
      <c r="D6" s="160"/>
      <c r="E6" s="160"/>
      <c r="F6" s="160"/>
      <c r="G6" s="107" t="s">
        <v>106</v>
      </c>
      <c r="H6" s="166" t="s">
        <v>65</v>
      </c>
      <c r="I6" s="166"/>
      <c r="J6" s="166"/>
      <c r="K6" s="163" t="s">
        <v>31</v>
      </c>
      <c r="L6" s="164"/>
      <c r="M6" s="165"/>
    </row>
    <row r="7" spans="1:13" ht="51">
      <c r="A7" s="170" t="s">
        <v>0</v>
      </c>
      <c r="B7" s="177" t="s">
        <v>79</v>
      </c>
      <c r="C7" s="51" t="s">
        <v>1</v>
      </c>
      <c r="D7" s="51" t="s">
        <v>44</v>
      </c>
      <c r="E7" s="51" t="s">
        <v>2</v>
      </c>
      <c r="F7" s="59" t="s">
        <v>28</v>
      </c>
      <c r="G7" s="108" t="s">
        <v>104</v>
      </c>
      <c r="H7" s="55" t="s">
        <v>44</v>
      </c>
      <c r="I7" s="51" t="s">
        <v>2</v>
      </c>
      <c r="J7" s="59" t="s">
        <v>28</v>
      </c>
      <c r="K7" s="71" t="s">
        <v>32</v>
      </c>
      <c r="L7" s="51" t="s">
        <v>33</v>
      </c>
      <c r="M7" s="58" t="s">
        <v>26</v>
      </c>
    </row>
    <row r="8" spans="1:13" ht="13.5" thickBot="1">
      <c r="A8" s="171"/>
      <c r="B8" s="178"/>
      <c r="C8" s="52"/>
      <c r="D8" s="52" t="s">
        <v>29</v>
      </c>
      <c r="E8" s="52" t="s">
        <v>30</v>
      </c>
      <c r="F8" s="54" t="s">
        <v>54</v>
      </c>
      <c r="G8" s="109" t="s">
        <v>105</v>
      </c>
      <c r="H8" s="91" t="s">
        <v>92</v>
      </c>
      <c r="I8" s="52" t="s">
        <v>93</v>
      </c>
      <c r="J8" s="54" t="s">
        <v>94</v>
      </c>
      <c r="K8" s="92" t="s">
        <v>108</v>
      </c>
      <c r="L8" s="93" t="s">
        <v>109</v>
      </c>
      <c r="M8" s="53"/>
    </row>
    <row r="9" spans="1:13" ht="12.75">
      <c r="A9" s="86" t="s">
        <v>3</v>
      </c>
      <c r="B9" s="139"/>
      <c r="C9" s="140"/>
      <c r="D9" s="138"/>
      <c r="E9" s="138"/>
      <c r="F9" s="115"/>
      <c r="G9" s="151"/>
      <c r="H9" s="142"/>
      <c r="I9" s="138"/>
      <c r="J9" s="141"/>
      <c r="K9" s="131"/>
      <c r="L9" s="132"/>
      <c r="M9" s="185"/>
    </row>
    <row r="10" spans="1:13" ht="12.75">
      <c r="A10" s="87" t="s">
        <v>55</v>
      </c>
      <c r="B10" s="82"/>
      <c r="C10" s="72"/>
      <c r="D10" s="110"/>
      <c r="E10" s="110"/>
      <c r="F10" s="111">
        <f>D10*E10</f>
        <v>0</v>
      </c>
      <c r="G10" s="152"/>
      <c r="H10" s="120"/>
      <c r="I10" s="110"/>
      <c r="J10" s="121">
        <f>H10*I10</f>
        <v>0</v>
      </c>
      <c r="K10" s="133">
        <f aca="true" t="shared" si="0" ref="K10:K52">J10-F10</f>
        <v>0</v>
      </c>
      <c r="L10" s="143" t="e">
        <f aca="true" t="shared" si="1" ref="L10:L52">(J10/F10)*100</f>
        <v>#DIV/0!</v>
      </c>
      <c r="M10" s="186"/>
    </row>
    <row r="11" spans="1:13" ht="12.75">
      <c r="A11" s="87" t="s">
        <v>4</v>
      </c>
      <c r="B11" s="82"/>
      <c r="C11" s="72" t="s">
        <v>5</v>
      </c>
      <c r="D11" s="110"/>
      <c r="E11" s="110"/>
      <c r="F11" s="111">
        <f aca="true" t="shared" si="2" ref="F11:F17">D11*E11</f>
        <v>0</v>
      </c>
      <c r="G11" s="152"/>
      <c r="H11" s="120"/>
      <c r="I11" s="110"/>
      <c r="J11" s="121">
        <f aca="true" t="shared" si="3" ref="J11:J17">H11*I11</f>
        <v>0</v>
      </c>
      <c r="K11" s="133">
        <f t="shared" si="0"/>
        <v>0</v>
      </c>
      <c r="L11" s="143" t="e">
        <f t="shared" si="1"/>
        <v>#DIV/0!</v>
      </c>
      <c r="M11" s="186"/>
    </row>
    <row r="12" spans="1:13" ht="12.75">
      <c r="A12" s="87" t="s">
        <v>50</v>
      </c>
      <c r="B12" s="82"/>
      <c r="C12" s="72" t="s">
        <v>5</v>
      </c>
      <c r="D12" s="110"/>
      <c r="E12" s="110"/>
      <c r="F12" s="111">
        <f t="shared" si="2"/>
        <v>0</v>
      </c>
      <c r="G12" s="152"/>
      <c r="H12" s="120"/>
      <c r="I12" s="110"/>
      <c r="J12" s="121">
        <f t="shared" si="3"/>
        <v>0</v>
      </c>
      <c r="K12" s="133">
        <f t="shared" si="0"/>
        <v>0</v>
      </c>
      <c r="L12" s="143" t="e">
        <f t="shared" si="1"/>
        <v>#DIV/0!</v>
      </c>
      <c r="M12" s="186"/>
    </row>
    <row r="13" spans="1:13" ht="25.5">
      <c r="A13" s="87" t="s">
        <v>6</v>
      </c>
      <c r="B13" s="82"/>
      <c r="C13" s="72" t="s">
        <v>5</v>
      </c>
      <c r="D13" s="110"/>
      <c r="E13" s="110"/>
      <c r="F13" s="111">
        <f t="shared" si="2"/>
        <v>0</v>
      </c>
      <c r="G13" s="152"/>
      <c r="H13" s="120"/>
      <c r="I13" s="110"/>
      <c r="J13" s="121">
        <f t="shared" si="3"/>
        <v>0</v>
      </c>
      <c r="K13" s="133">
        <f t="shared" si="0"/>
        <v>0</v>
      </c>
      <c r="L13" s="143" t="e">
        <f t="shared" si="1"/>
        <v>#DIV/0!</v>
      </c>
      <c r="M13" s="186"/>
    </row>
    <row r="14" spans="1:13" ht="12.75">
      <c r="A14" s="87" t="s">
        <v>7</v>
      </c>
      <c r="B14" s="82"/>
      <c r="C14" s="72"/>
      <c r="D14" s="110"/>
      <c r="E14" s="110"/>
      <c r="F14" s="111">
        <f t="shared" si="2"/>
        <v>0</v>
      </c>
      <c r="G14" s="152"/>
      <c r="H14" s="120"/>
      <c r="I14" s="110"/>
      <c r="J14" s="121">
        <f t="shared" si="3"/>
        <v>0</v>
      </c>
      <c r="K14" s="133">
        <f t="shared" si="0"/>
        <v>0</v>
      </c>
      <c r="L14" s="143" t="e">
        <f t="shared" si="1"/>
        <v>#DIV/0!</v>
      </c>
      <c r="M14" s="186"/>
    </row>
    <row r="15" spans="1:13" ht="12.75">
      <c r="A15" s="87" t="s">
        <v>45</v>
      </c>
      <c r="B15" s="82"/>
      <c r="C15" s="72" t="s">
        <v>8</v>
      </c>
      <c r="D15" s="110"/>
      <c r="E15" s="110"/>
      <c r="F15" s="111">
        <f t="shared" si="2"/>
        <v>0</v>
      </c>
      <c r="G15" s="152"/>
      <c r="H15" s="120"/>
      <c r="I15" s="110"/>
      <c r="J15" s="121">
        <f t="shared" si="3"/>
        <v>0</v>
      </c>
      <c r="K15" s="133">
        <f t="shared" si="0"/>
        <v>0</v>
      </c>
      <c r="L15" s="143" t="e">
        <f t="shared" si="1"/>
        <v>#DIV/0!</v>
      </c>
      <c r="M15" s="186"/>
    </row>
    <row r="16" spans="1:13" ht="12.75">
      <c r="A16" s="87" t="s">
        <v>56</v>
      </c>
      <c r="B16" s="82"/>
      <c r="C16" s="72" t="s">
        <v>8</v>
      </c>
      <c r="D16" s="110"/>
      <c r="E16" s="110"/>
      <c r="F16" s="111">
        <f t="shared" si="2"/>
        <v>0</v>
      </c>
      <c r="G16" s="153"/>
      <c r="H16" s="120"/>
      <c r="I16" s="110"/>
      <c r="J16" s="121">
        <f t="shared" si="3"/>
        <v>0</v>
      </c>
      <c r="K16" s="133">
        <f t="shared" si="0"/>
        <v>0</v>
      </c>
      <c r="L16" s="143" t="e">
        <f t="shared" si="1"/>
        <v>#DIV/0!</v>
      </c>
      <c r="M16" s="186"/>
    </row>
    <row r="17" spans="1:13" ht="12.75">
      <c r="A17" s="87" t="s">
        <v>9</v>
      </c>
      <c r="B17" s="82"/>
      <c r="C17" s="72" t="s">
        <v>8</v>
      </c>
      <c r="D17" s="110"/>
      <c r="E17" s="110"/>
      <c r="F17" s="111">
        <f t="shared" si="2"/>
        <v>0</v>
      </c>
      <c r="G17" s="154"/>
      <c r="H17" s="120"/>
      <c r="I17" s="110"/>
      <c r="J17" s="121">
        <f t="shared" si="3"/>
        <v>0</v>
      </c>
      <c r="K17" s="133">
        <f t="shared" si="0"/>
        <v>0</v>
      </c>
      <c r="L17" s="143" t="e">
        <f t="shared" si="1"/>
        <v>#DIV/0!</v>
      </c>
      <c r="M17" s="186"/>
    </row>
    <row r="18" spans="1:13" ht="13.5">
      <c r="A18" s="88" t="s">
        <v>10</v>
      </c>
      <c r="B18" s="83"/>
      <c r="C18" s="73"/>
      <c r="D18" s="112"/>
      <c r="E18" s="113"/>
      <c r="F18" s="113">
        <f>SUM(F9:F17)</f>
        <v>0</v>
      </c>
      <c r="G18" s="153"/>
      <c r="H18" s="122"/>
      <c r="I18" s="158"/>
      <c r="J18" s="113">
        <f>SUM(J9:J17)</f>
        <v>0</v>
      </c>
      <c r="K18" s="134">
        <f t="shared" si="0"/>
        <v>0</v>
      </c>
      <c r="L18" s="145" t="e">
        <f t="shared" si="1"/>
        <v>#DIV/0!</v>
      </c>
      <c r="M18" s="187"/>
    </row>
    <row r="19" spans="1:13" ht="12.75">
      <c r="A19" s="89" t="s">
        <v>57</v>
      </c>
      <c r="B19" s="85"/>
      <c r="C19" s="75"/>
      <c r="D19" s="110"/>
      <c r="E19" s="110"/>
      <c r="F19" s="111"/>
      <c r="G19" s="152"/>
      <c r="H19" s="120"/>
      <c r="I19" s="110"/>
      <c r="J19" s="121"/>
      <c r="K19" s="133"/>
      <c r="L19" s="143"/>
      <c r="M19" s="188"/>
    </row>
    <row r="20" spans="1:13" ht="12.75">
      <c r="A20" s="90" t="s">
        <v>58</v>
      </c>
      <c r="B20" s="85"/>
      <c r="C20" s="75" t="s">
        <v>11</v>
      </c>
      <c r="D20" s="110"/>
      <c r="E20" s="110"/>
      <c r="F20" s="111">
        <f>D20*E20</f>
        <v>0</v>
      </c>
      <c r="G20" s="153"/>
      <c r="H20" s="120"/>
      <c r="I20" s="110"/>
      <c r="J20" s="121">
        <f>H20*I20</f>
        <v>0</v>
      </c>
      <c r="K20" s="133">
        <f t="shared" si="0"/>
        <v>0</v>
      </c>
      <c r="L20" s="143" t="e">
        <f t="shared" si="1"/>
        <v>#DIV/0!</v>
      </c>
      <c r="M20" s="186"/>
    </row>
    <row r="21" spans="1:13" ht="12.75">
      <c r="A21" s="90" t="s">
        <v>59</v>
      </c>
      <c r="B21" s="85"/>
      <c r="C21" s="75" t="s">
        <v>5</v>
      </c>
      <c r="D21" s="110"/>
      <c r="E21" s="110"/>
      <c r="F21" s="111">
        <f>D21*E21</f>
        <v>0</v>
      </c>
      <c r="G21" s="152"/>
      <c r="H21" s="120"/>
      <c r="I21" s="110"/>
      <c r="J21" s="121">
        <f>H21*I21</f>
        <v>0</v>
      </c>
      <c r="K21" s="133">
        <f t="shared" si="0"/>
        <v>0</v>
      </c>
      <c r="L21" s="143" t="e">
        <f t="shared" si="1"/>
        <v>#DIV/0!</v>
      </c>
      <c r="M21" s="186"/>
    </row>
    <row r="22" spans="1:13" ht="12.75">
      <c r="A22" s="88" t="s">
        <v>12</v>
      </c>
      <c r="B22" s="83"/>
      <c r="C22" s="76"/>
      <c r="D22" s="112"/>
      <c r="E22" s="113"/>
      <c r="F22" s="113">
        <f>SUM(F19:F21)</f>
        <v>0</v>
      </c>
      <c r="G22" s="153"/>
      <c r="H22" s="122"/>
      <c r="I22" s="113"/>
      <c r="J22" s="113">
        <f>SUM(J19:J21)</f>
        <v>0</v>
      </c>
      <c r="K22" s="134">
        <f t="shared" si="0"/>
        <v>0</v>
      </c>
      <c r="L22" s="145" t="e">
        <f t="shared" si="1"/>
        <v>#DIV/0!</v>
      </c>
      <c r="M22" s="187"/>
    </row>
    <row r="23" spans="1:13" ht="12.75">
      <c r="A23" s="89" t="s">
        <v>60</v>
      </c>
      <c r="B23" s="84"/>
      <c r="C23" s="74"/>
      <c r="D23" s="110"/>
      <c r="E23" s="110"/>
      <c r="F23" s="111"/>
      <c r="G23" s="152"/>
      <c r="H23" s="120"/>
      <c r="I23" s="110"/>
      <c r="J23" s="121"/>
      <c r="K23" s="133"/>
      <c r="L23" s="143"/>
      <c r="M23" s="188"/>
    </row>
    <row r="24" spans="1:13" ht="12.75">
      <c r="A24" s="90" t="s">
        <v>13</v>
      </c>
      <c r="B24" s="85"/>
      <c r="C24" s="75" t="s">
        <v>14</v>
      </c>
      <c r="D24" s="110"/>
      <c r="E24" s="110"/>
      <c r="F24" s="111">
        <f>D24*E24</f>
        <v>0</v>
      </c>
      <c r="G24" s="152"/>
      <c r="H24" s="120"/>
      <c r="I24" s="110"/>
      <c r="J24" s="121">
        <f>H24*I24</f>
        <v>0</v>
      </c>
      <c r="K24" s="133">
        <f t="shared" si="0"/>
        <v>0</v>
      </c>
      <c r="L24" s="143" t="e">
        <f t="shared" si="1"/>
        <v>#DIV/0!</v>
      </c>
      <c r="M24" s="186"/>
    </row>
    <row r="25" spans="1:13" ht="12.75">
      <c r="A25" s="90" t="s">
        <v>46</v>
      </c>
      <c r="B25" s="85"/>
      <c r="C25" s="75"/>
      <c r="D25" s="110"/>
      <c r="E25" s="110"/>
      <c r="F25" s="111">
        <f>D25*E25</f>
        <v>0</v>
      </c>
      <c r="G25" s="152"/>
      <c r="H25" s="120"/>
      <c r="I25" s="110"/>
      <c r="J25" s="121">
        <f>H25*I25</f>
        <v>0</v>
      </c>
      <c r="K25" s="133">
        <f t="shared" si="0"/>
        <v>0</v>
      </c>
      <c r="L25" s="143" t="e">
        <f t="shared" si="1"/>
        <v>#DIV/0!</v>
      </c>
      <c r="M25" s="186"/>
    </row>
    <row r="26" spans="1:13" ht="12.75">
      <c r="A26" s="90" t="s">
        <v>61</v>
      </c>
      <c r="B26" s="85"/>
      <c r="C26" s="75"/>
      <c r="D26" s="110"/>
      <c r="E26" s="110"/>
      <c r="F26" s="111">
        <f>D26*E26</f>
        <v>0</v>
      </c>
      <c r="G26" s="152"/>
      <c r="H26" s="120"/>
      <c r="I26" s="110"/>
      <c r="J26" s="121">
        <f>H26*I26</f>
        <v>0</v>
      </c>
      <c r="K26" s="133">
        <f t="shared" si="0"/>
        <v>0</v>
      </c>
      <c r="L26" s="143" t="e">
        <f t="shared" si="1"/>
        <v>#DIV/0!</v>
      </c>
      <c r="M26" s="186"/>
    </row>
    <row r="27" spans="1:13" ht="25.5">
      <c r="A27" s="90" t="s">
        <v>15</v>
      </c>
      <c r="B27" s="85"/>
      <c r="C27" s="75"/>
      <c r="D27" s="110"/>
      <c r="E27" s="110"/>
      <c r="F27" s="111">
        <f>D27*E27</f>
        <v>0</v>
      </c>
      <c r="G27" s="153"/>
      <c r="H27" s="120"/>
      <c r="I27" s="110"/>
      <c r="J27" s="121">
        <f>H27*I27</f>
        <v>0</v>
      </c>
      <c r="K27" s="133">
        <f t="shared" si="0"/>
        <v>0</v>
      </c>
      <c r="L27" s="143" t="e">
        <f t="shared" si="1"/>
        <v>#DIV/0!</v>
      </c>
      <c r="M27" s="186"/>
    </row>
    <row r="28" spans="1:13" ht="12.75">
      <c r="A28" s="90" t="s">
        <v>51</v>
      </c>
      <c r="B28" s="85"/>
      <c r="C28" s="75"/>
      <c r="D28" s="110"/>
      <c r="E28" s="110"/>
      <c r="F28" s="111">
        <f>D28*E28</f>
        <v>0</v>
      </c>
      <c r="G28" s="152"/>
      <c r="H28" s="120"/>
      <c r="I28" s="110"/>
      <c r="J28" s="121">
        <f>H28*I28</f>
        <v>0</v>
      </c>
      <c r="K28" s="133">
        <f t="shared" si="0"/>
        <v>0</v>
      </c>
      <c r="L28" s="143" t="e">
        <f t="shared" si="1"/>
        <v>#DIV/0!</v>
      </c>
      <c r="M28" s="186"/>
    </row>
    <row r="29" spans="1:13" ht="12.75">
      <c r="A29" s="88" t="s">
        <v>48</v>
      </c>
      <c r="B29" s="83"/>
      <c r="C29" s="76"/>
      <c r="D29" s="112"/>
      <c r="E29" s="113"/>
      <c r="F29" s="113">
        <f>SUM(F23:F28)</f>
        <v>0</v>
      </c>
      <c r="G29" s="153"/>
      <c r="H29" s="122"/>
      <c r="I29" s="113"/>
      <c r="J29" s="113">
        <f>SUM(J23:J28)</f>
        <v>0</v>
      </c>
      <c r="K29" s="134">
        <f t="shared" si="0"/>
        <v>0</v>
      </c>
      <c r="L29" s="145" t="e">
        <f t="shared" si="1"/>
        <v>#DIV/0!</v>
      </c>
      <c r="M29" s="187"/>
    </row>
    <row r="30" spans="1:13" ht="12.75">
      <c r="A30" s="89" t="s">
        <v>16</v>
      </c>
      <c r="B30" s="84"/>
      <c r="C30" s="72"/>
      <c r="D30" s="110"/>
      <c r="E30" s="110"/>
      <c r="F30" s="111"/>
      <c r="G30" s="152"/>
      <c r="H30" s="120"/>
      <c r="I30" s="110"/>
      <c r="J30" s="121"/>
      <c r="K30" s="133"/>
      <c r="L30" s="143"/>
      <c r="M30" s="186"/>
    </row>
    <row r="31" spans="1:13" ht="12.75">
      <c r="A31" s="87" t="s">
        <v>17</v>
      </c>
      <c r="B31" s="82"/>
      <c r="C31" s="72" t="s">
        <v>5</v>
      </c>
      <c r="D31" s="110"/>
      <c r="E31" s="110"/>
      <c r="F31" s="111">
        <f>D31*E31</f>
        <v>0</v>
      </c>
      <c r="G31" s="152"/>
      <c r="H31" s="120"/>
      <c r="I31" s="110"/>
      <c r="J31" s="121">
        <f>H31*I31</f>
        <v>0</v>
      </c>
      <c r="K31" s="133">
        <f t="shared" si="0"/>
        <v>0</v>
      </c>
      <c r="L31" s="143" t="e">
        <f t="shared" si="1"/>
        <v>#DIV/0!</v>
      </c>
      <c r="M31" s="186"/>
    </row>
    <row r="32" spans="1:13" ht="26.25" customHeight="1">
      <c r="A32" s="87" t="s">
        <v>18</v>
      </c>
      <c r="B32" s="82"/>
      <c r="C32" s="72" t="s">
        <v>5</v>
      </c>
      <c r="D32" s="110"/>
      <c r="E32" s="110"/>
      <c r="F32" s="111">
        <f>D32*E32</f>
        <v>0</v>
      </c>
      <c r="G32" s="152"/>
      <c r="H32" s="120"/>
      <c r="I32" s="110"/>
      <c r="J32" s="121">
        <f>H32*I32</f>
        <v>0</v>
      </c>
      <c r="K32" s="133">
        <f t="shared" si="0"/>
        <v>0</v>
      </c>
      <c r="L32" s="143" t="e">
        <f t="shared" si="1"/>
        <v>#DIV/0!</v>
      </c>
      <c r="M32" s="186"/>
    </row>
    <row r="33" spans="1:13" ht="12.75">
      <c r="A33" s="90" t="s">
        <v>62</v>
      </c>
      <c r="B33" s="85"/>
      <c r="C33" s="75" t="s">
        <v>5</v>
      </c>
      <c r="D33" s="110"/>
      <c r="E33" s="110"/>
      <c r="F33" s="111">
        <f>D33*E33</f>
        <v>0</v>
      </c>
      <c r="G33" s="153"/>
      <c r="H33" s="120"/>
      <c r="I33" s="110"/>
      <c r="J33" s="121">
        <f>H33*I33</f>
        <v>0</v>
      </c>
      <c r="K33" s="133">
        <f t="shared" si="0"/>
        <v>0</v>
      </c>
      <c r="L33" s="143" t="e">
        <f t="shared" si="1"/>
        <v>#DIV/0!</v>
      </c>
      <c r="M33" s="186"/>
    </row>
    <row r="34" spans="1:13" ht="25.5">
      <c r="A34" s="87" t="s">
        <v>52</v>
      </c>
      <c r="B34" s="82"/>
      <c r="C34" s="72" t="s">
        <v>5</v>
      </c>
      <c r="D34" s="110"/>
      <c r="E34" s="110"/>
      <c r="F34" s="111">
        <f>D34*E34</f>
        <v>0</v>
      </c>
      <c r="G34" s="152"/>
      <c r="H34" s="120"/>
      <c r="I34" s="110"/>
      <c r="J34" s="121">
        <f>H34*I34</f>
        <v>0</v>
      </c>
      <c r="K34" s="133">
        <f t="shared" si="0"/>
        <v>0</v>
      </c>
      <c r="L34" s="143" t="e">
        <f t="shared" si="1"/>
        <v>#DIV/0!</v>
      </c>
      <c r="M34" s="186"/>
    </row>
    <row r="35" spans="1:13" ht="12.75">
      <c r="A35" s="88" t="s">
        <v>19</v>
      </c>
      <c r="B35" s="83"/>
      <c r="C35" s="77"/>
      <c r="D35" s="112"/>
      <c r="E35" s="113"/>
      <c r="F35" s="113">
        <f>SUM(F30:F34)</f>
        <v>0</v>
      </c>
      <c r="G35" s="153"/>
      <c r="H35" s="123"/>
      <c r="I35" s="113"/>
      <c r="J35" s="113">
        <f>SUM(J30:J34)</f>
        <v>0</v>
      </c>
      <c r="K35" s="134">
        <f t="shared" si="0"/>
        <v>0</v>
      </c>
      <c r="L35" s="145" t="e">
        <f t="shared" si="1"/>
        <v>#DIV/0!</v>
      </c>
      <c r="M35" s="187"/>
    </row>
    <row r="36" spans="1:13" ht="12.75">
      <c r="A36" s="89" t="s">
        <v>20</v>
      </c>
      <c r="B36" s="84"/>
      <c r="C36" s="78"/>
      <c r="D36" s="110"/>
      <c r="E36" s="110"/>
      <c r="F36" s="111"/>
      <c r="G36" s="152"/>
      <c r="H36" s="124"/>
      <c r="I36" s="110"/>
      <c r="J36" s="121"/>
      <c r="K36" s="133"/>
      <c r="L36" s="143"/>
      <c r="M36" s="188"/>
    </row>
    <row r="37" spans="1:13" ht="12.75">
      <c r="A37" s="87" t="s">
        <v>21</v>
      </c>
      <c r="B37" s="82"/>
      <c r="C37" s="79"/>
      <c r="D37" s="110"/>
      <c r="E37" s="110"/>
      <c r="F37" s="111">
        <f>D37*E37</f>
        <v>0</v>
      </c>
      <c r="G37" s="152"/>
      <c r="H37" s="124"/>
      <c r="I37" s="110"/>
      <c r="J37" s="121">
        <f>H37*I37</f>
        <v>0</v>
      </c>
      <c r="K37" s="133">
        <f t="shared" si="0"/>
        <v>0</v>
      </c>
      <c r="L37" s="143" t="e">
        <f t="shared" si="1"/>
        <v>#DIV/0!</v>
      </c>
      <c r="M37" s="186"/>
    </row>
    <row r="38" spans="1:13" ht="12.75">
      <c r="A38" s="87" t="s">
        <v>63</v>
      </c>
      <c r="B38" s="82"/>
      <c r="C38" s="79"/>
      <c r="D38" s="110"/>
      <c r="E38" s="110"/>
      <c r="F38" s="111">
        <f aca="true" t="shared" si="4" ref="F38:F44">D38*E38</f>
        <v>0</v>
      </c>
      <c r="G38" s="152"/>
      <c r="H38" s="124"/>
      <c r="I38" s="110"/>
      <c r="J38" s="121">
        <f aca="true" t="shared" si="5" ref="J38:J44">H38*I38</f>
        <v>0</v>
      </c>
      <c r="K38" s="133">
        <f t="shared" si="0"/>
        <v>0</v>
      </c>
      <c r="L38" s="143" t="e">
        <f t="shared" si="1"/>
        <v>#DIV/0!</v>
      </c>
      <c r="M38" s="186"/>
    </row>
    <row r="39" spans="1:13" ht="12.75">
      <c r="A39" s="87" t="s">
        <v>22</v>
      </c>
      <c r="B39" s="82"/>
      <c r="C39" s="79"/>
      <c r="D39" s="110"/>
      <c r="E39" s="110"/>
      <c r="F39" s="111">
        <f t="shared" si="4"/>
        <v>0</v>
      </c>
      <c r="G39" s="152"/>
      <c r="H39" s="124"/>
      <c r="I39" s="110"/>
      <c r="J39" s="121">
        <f t="shared" si="5"/>
        <v>0</v>
      </c>
      <c r="K39" s="133">
        <f t="shared" si="0"/>
        <v>0</v>
      </c>
      <c r="L39" s="143" t="e">
        <f t="shared" si="1"/>
        <v>#DIV/0!</v>
      </c>
      <c r="M39" s="186"/>
    </row>
    <row r="40" spans="1:13" ht="15" customHeight="1">
      <c r="A40" s="87" t="s">
        <v>23</v>
      </c>
      <c r="B40" s="82"/>
      <c r="C40" s="79"/>
      <c r="D40" s="110"/>
      <c r="E40" s="110"/>
      <c r="F40" s="111">
        <f t="shared" si="4"/>
        <v>0</v>
      </c>
      <c r="G40" s="152"/>
      <c r="H40" s="124"/>
      <c r="I40" s="110"/>
      <c r="J40" s="121">
        <f t="shared" si="5"/>
        <v>0</v>
      </c>
      <c r="K40" s="133">
        <f t="shared" si="0"/>
        <v>0</v>
      </c>
      <c r="L40" s="143" t="e">
        <f t="shared" si="1"/>
        <v>#DIV/0!</v>
      </c>
      <c r="M40" s="186"/>
    </row>
    <row r="41" spans="1:13" ht="12.75" customHeight="1">
      <c r="A41" s="90" t="s">
        <v>24</v>
      </c>
      <c r="B41" s="85"/>
      <c r="C41" s="79"/>
      <c r="D41" s="110"/>
      <c r="E41" s="110"/>
      <c r="F41" s="111">
        <f t="shared" si="4"/>
        <v>0</v>
      </c>
      <c r="G41" s="152"/>
      <c r="H41" s="124"/>
      <c r="I41" s="110"/>
      <c r="J41" s="121">
        <f t="shared" si="5"/>
        <v>0</v>
      </c>
      <c r="K41" s="133">
        <f t="shared" si="0"/>
        <v>0</v>
      </c>
      <c r="L41" s="143" t="e">
        <f t="shared" si="1"/>
        <v>#DIV/0!</v>
      </c>
      <c r="M41" s="186"/>
    </row>
    <row r="42" spans="1:40" s="5" customFormat="1" ht="30" customHeight="1">
      <c r="A42" s="87" t="s">
        <v>68</v>
      </c>
      <c r="B42" s="82"/>
      <c r="C42" s="79"/>
      <c r="D42" s="110"/>
      <c r="E42" s="110"/>
      <c r="F42" s="111">
        <f t="shared" si="4"/>
        <v>0</v>
      </c>
      <c r="G42" s="152"/>
      <c r="H42" s="124"/>
      <c r="I42" s="110"/>
      <c r="J42" s="121">
        <f t="shared" si="5"/>
        <v>0</v>
      </c>
      <c r="K42" s="133">
        <f t="shared" si="0"/>
        <v>0</v>
      </c>
      <c r="L42" s="143" t="e">
        <f t="shared" si="1"/>
        <v>#DIV/0!</v>
      </c>
      <c r="M42" s="18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6" customFormat="1" ht="14.25" customHeight="1">
      <c r="A43" s="90" t="s">
        <v>25</v>
      </c>
      <c r="B43" s="85"/>
      <c r="C43" s="79"/>
      <c r="D43" s="110"/>
      <c r="E43" s="110"/>
      <c r="F43" s="111">
        <f t="shared" si="4"/>
        <v>0</v>
      </c>
      <c r="G43" s="153"/>
      <c r="H43" s="124"/>
      <c r="I43" s="110"/>
      <c r="J43" s="121">
        <f t="shared" si="5"/>
        <v>0</v>
      </c>
      <c r="K43" s="133">
        <f t="shared" si="0"/>
        <v>0</v>
      </c>
      <c r="L43" s="143" t="e">
        <f t="shared" si="1"/>
        <v>#DIV/0!</v>
      </c>
      <c r="M43" s="18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13" ht="12.75">
      <c r="A44" s="90" t="s">
        <v>64</v>
      </c>
      <c r="B44" s="85"/>
      <c r="C44" s="79"/>
      <c r="D44" s="110"/>
      <c r="E44" s="110"/>
      <c r="F44" s="111">
        <f t="shared" si="4"/>
        <v>0</v>
      </c>
      <c r="G44" s="155"/>
      <c r="H44" s="124"/>
      <c r="I44" s="110"/>
      <c r="J44" s="121">
        <f t="shared" si="5"/>
        <v>0</v>
      </c>
      <c r="K44" s="133">
        <f t="shared" si="0"/>
        <v>0</v>
      </c>
      <c r="L44" s="143" t="e">
        <f t="shared" si="1"/>
        <v>#DIV/0!</v>
      </c>
      <c r="M44" s="186"/>
    </row>
    <row r="45" spans="1:13" ht="13.5">
      <c r="A45" s="88" t="s">
        <v>53</v>
      </c>
      <c r="B45" s="83"/>
      <c r="C45" s="80"/>
      <c r="D45" s="112"/>
      <c r="E45" s="113"/>
      <c r="F45" s="113">
        <f>SUM(F36:F44)</f>
        <v>0</v>
      </c>
      <c r="G45" s="153"/>
      <c r="H45" s="125"/>
      <c r="I45" s="113"/>
      <c r="J45" s="113">
        <f>SUM(J36:J44)</f>
        <v>0</v>
      </c>
      <c r="K45" s="134">
        <f t="shared" si="0"/>
        <v>0</v>
      </c>
      <c r="L45" s="145" t="e">
        <f t="shared" si="1"/>
        <v>#DIV/0!</v>
      </c>
      <c r="M45" s="187"/>
    </row>
    <row r="46" spans="1:13" ht="12.75">
      <c r="A46" s="89" t="s">
        <v>42</v>
      </c>
      <c r="B46" s="85"/>
      <c r="C46" s="81"/>
      <c r="D46" s="110"/>
      <c r="E46" s="110"/>
      <c r="F46" s="111"/>
      <c r="G46" s="156"/>
      <c r="H46" s="124"/>
      <c r="I46" s="110"/>
      <c r="J46" s="121"/>
      <c r="K46" s="133"/>
      <c r="L46" s="143"/>
      <c r="M46" s="186"/>
    </row>
    <row r="47" spans="1:13" ht="12.75">
      <c r="A47" s="89"/>
      <c r="B47" s="85"/>
      <c r="C47" s="81"/>
      <c r="D47" s="121"/>
      <c r="E47" s="121"/>
      <c r="F47" s="111">
        <f>D47*E47</f>
        <v>0</v>
      </c>
      <c r="G47" s="156"/>
      <c r="H47" s="124"/>
      <c r="I47" s="121"/>
      <c r="J47" s="121">
        <f>H47*I47</f>
        <v>0</v>
      </c>
      <c r="K47" s="133">
        <f t="shared" si="0"/>
        <v>0</v>
      </c>
      <c r="L47" s="143" t="e">
        <f t="shared" si="1"/>
        <v>#DIV/0!</v>
      </c>
      <c r="M47" s="186"/>
    </row>
    <row r="48" spans="1:13" ht="27" customHeight="1">
      <c r="A48" s="89"/>
      <c r="B48" s="85"/>
      <c r="C48" s="81"/>
      <c r="D48" s="121"/>
      <c r="E48" s="121"/>
      <c r="F48" s="111">
        <f>D48*E48</f>
        <v>0</v>
      </c>
      <c r="G48" s="156"/>
      <c r="H48" s="124"/>
      <c r="I48" s="121"/>
      <c r="J48" s="121">
        <f>H48*I48</f>
        <v>0</v>
      </c>
      <c r="K48" s="133">
        <f t="shared" si="0"/>
        <v>0</v>
      </c>
      <c r="L48" s="143" t="e">
        <f t="shared" si="1"/>
        <v>#DIV/0!</v>
      </c>
      <c r="M48" s="186"/>
    </row>
    <row r="49" spans="1:13" ht="13.5" customHeight="1" thickBot="1">
      <c r="A49" s="88" t="s">
        <v>43</v>
      </c>
      <c r="B49" s="83"/>
      <c r="C49" s="80"/>
      <c r="D49" s="112"/>
      <c r="E49" s="113"/>
      <c r="F49" s="113">
        <f>SUM(F46:F48)</f>
        <v>0</v>
      </c>
      <c r="G49" s="153"/>
      <c r="H49" s="125"/>
      <c r="I49" s="113"/>
      <c r="J49" s="113">
        <f>SUM(J46:J48)</f>
        <v>0</v>
      </c>
      <c r="K49" s="137">
        <f t="shared" si="0"/>
        <v>0</v>
      </c>
      <c r="L49" s="146" t="e">
        <f t="shared" si="1"/>
        <v>#DIV/0!</v>
      </c>
      <c r="M49" s="187"/>
    </row>
    <row r="50" spans="1:13" ht="18" customHeight="1" thickBot="1">
      <c r="A50" s="167" t="s">
        <v>47</v>
      </c>
      <c r="B50" s="168"/>
      <c r="C50" s="168"/>
      <c r="D50" s="168"/>
      <c r="E50" s="169"/>
      <c r="F50" s="117">
        <f>F49+F45+F35+F29+F22+F18</f>
        <v>0</v>
      </c>
      <c r="G50" s="107"/>
      <c r="H50" s="126"/>
      <c r="I50" s="126"/>
      <c r="J50" s="130">
        <f>J49+J45+J35+J29+J22+J18</f>
        <v>0</v>
      </c>
      <c r="K50" s="136">
        <f t="shared" si="0"/>
        <v>0</v>
      </c>
      <c r="L50" s="144" t="e">
        <f t="shared" si="1"/>
        <v>#DIV/0!</v>
      </c>
      <c r="M50" s="189"/>
    </row>
    <row r="51" spans="1:13" ht="18" customHeight="1" thickBot="1">
      <c r="A51" s="179" t="s">
        <v>70</v>
      </c>
      <c r="B51" s="180"/>
      <c r="C51" s="180"/>
      <c r="D51" s="180"/>
      <c r="E51" s="116">
        <v>0.07</v>
      </c>
      <c r="F51" s="118">
        <f>F50*E51</f>
        <v>0</v>
      </c>
      <c r="G51" s="157"/>
      <c r="H51" s="127"/>
      <c r="I51" s="148">
        <f>E51</f>
        <v>0.07</v>
      </c>
      <c r="J51" s="128">
        <f>J50*I51</f>
        <v>0</v>
      </c>
      <c r="K51" s="135">
        <f t="shared" si="0"/>
        <v>0</v>
      </c>
      <c r="L51" s="147" t="e">
        <f t="shared" si="1"/>
        <v>#DIV/0!</v>
      </c>
      <c r="M51" s="190"/>
    </row>
    <row r="52" spans="1:13" ht="27" customHeight="1" thickBot="1">
      <c r="A52" s="167" t="s">
        <v>80</v>
      </c>
      <c r="B52" s="168"/>
      <c r="C52" s="168"/>
      <c r="D52" s="168"/>
      <c r="E52" s="169"/>
      <c r="F52" s="119">
        <f>F50+F51</f>
        <v>0</v>
      </c>
      <c r="G52" s="107"/>
      <c r="H52" s="129"/>
      <c r="I52" s="114"/>
      <c r="J52" s="119">
        <f>J50+J51</f>
        <v>0</v>
      </c>
      <c r="K52" s="136">
        <f t="shared" si="0"/>
        <v>0</v>
      </c>
      <c r="L52" s="144" t="e">
        <f t="shared" si="1"/>
        <v>#DIV/0!</v>
      </c>
      <c r="M52" s="189"/>
    </row>
  </sheetData>
  <sheetProtection/>
  <mergeCells count="12">
    <mergeCell ref="H2:J2"/>
    <mergeCell ref="B7:B8"/>
    <mergeCell ref="A50:E50"/>
    <mergeCell ref="D2:G2"/>
    <mergeCell ref="A51:D51"/>
    <mergeCell ref="C6:F6"/>
    <mergeCell ref="D4:G4"/>
    <mergeCell ref="K6:M6"/>
    <mergeCell ref="H6:J6"/>
    <mergeCell ref="A52:E52"/>
    <mergeCell ref="A7:A8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51" r:id="rId1"/>
  <headerFooter alignWithMargins="0">
    <oddHeader>&amp;C&amp;"Arial,Bold"&amp;14Rapport Financier Final</oddHeader>
    <oddFooter>&amp;R&amp;P/&amp;N</oddFooter>
  </headerFooter>
  <ignoredErrors>
    <ignoredError sqref="L10:L13 L14:L17 L18:L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view="pageLayout" workbookViewId="0" topLeftCell="A1">
      <selection activeCell="A3" sqref="A3"/>
    </sheetView>
  </sheetViews>
  <sheetFormatPr defaultColWidth="9.140625" defaultRowHeight="12.75"/>
  <cols>
    <col min="1" max="1" width="18.8515625" style="12" customWidth="1"/>
    <col min="2" max="2" width="27.00390625" style="12" customWidth="1"/>
    <col min="3" max="3" width="27.28125" style="12" customWidth="1"/>
    <col min="4" max="4" width="23.421875" style="12" customWidth="1"/>
    <col min="5" max="5" width="15.8515625" style="12" bestFit="1" customWidth="1"/>
    <col min="6" max="6" width="34.421875" style="12" customWidth="1"/>
    <col min="7" max="16384" width="9.140625" style="12" customWidth="1"/>
  </cols>
  <sheetData>
    <row r="1" spans="2:5" ht="15.75">
      <c r="B1" s="10" t="s">
        <v>40</v>
      </c>
      <c r="C1" s="11"/>
      <c r="D1" s="11"/>
      <c r="E1" s="11"/>
    </row>
    <row r="2" spans="2:5" ht="15.75" thickBot="1">
      <c r="B2" s="13"/>
      <c r="C2" s="14"/>
      <c r="D2" s="11"/>
      <c r="E2" s="11"/>
    </row>
    <row r="3" spans="2:5" ht="15">
      <c r="B3" s="15"/>
      <c r="C3" s="16"/>
      <c r="D3" s="17" t="s">
        <v>35</v>
      </c>
      <c r="E3" s="11"/>
    </row>
    <row r="4" spans="2:5" ht="45.75" customHeight="1" thickBot="1">
      <c r="B4" s="18"/>
      <c r="C4" s="19"/>
      <c r="D4" s="20" t="s">
        <v>39</v>
      </c>
      <c r="E4" s="11"/>
    </row>
    <row r="5" spans="2:5" ht="15">
      <c r="B5" s="21"/>
      <c r="C5" s="22"/>
      <c r="D5" s="35"/>
      <c r="E5" s="11"/>
    </row>
    <row r="6" spans="2:5" ht="15">
      <c r="B6" s="36"/>
      <c r="C6" s="23"/>
      <c r="D6" s="37"/>
      <c r="E6" s="24"/>
    </row>
    <row r="7" spans="2:5" ht="15">
      <c r="B7" s="25"/>
      <c r="C7" s="26"/>
      <c r="D7" s="37"/>
      <c r="E7" s="11"/>
    </row>
    <row r="8" spans="2:5" ht="15">
      <c r="B8" s="27" t="s">
        <v>41</v>
      </c>
      <c r="C8" s="26"/>
      <c r="D8" s="38"/>
      <c r="E8" s="11"/>
    </row>
    <row r="9" spans="2:5" ht="15">
      <c r="B9" s="25"/>
      <c r="C9" s="26"/>
      <c r="D9" s="37"/>
      <c r="E9" s="11"/>
    </row>
    <row r="10" spans="2:5" ht="30.75" customHeight="1">
      <c r="B10" s="67" t="s">
        <v>69</v>
      </c>
      <c r="C10" s="28"/>
      <c r="D10" s="39"/>
      <c r="E10" s="14"/>
    </row>
    <row r="11" spans="2:5" ht="15">
      <c r="B11" s="29" t="s">
        <v>36</v>
      </c>
      <c r="C11" s="60" t="s">
        <v>37</v>
      </c>
      <c r="D11" s="39"/>
      <c r="E11" s="14"/>
    </row>
    <row r="12" spans="2:5" ht="15">
      <c r="B12" s="29"/>
      <c r="C12" s="30"/>
      <c r="D12" s="40"/>
      <c r="E12" s="14"/>
    </row>
    <row r="13" spans="2:5" ht="15">
      <c r="B13" s="29"/>
      <c r="C13" s="30"/>
      <c r="D13" s="40"/>
      <c r="E13" s="14"/>
    </row>
    <row r="14" spans="2:5" ht="15">
      <c r="B14" s="31"/>
      <c r="C14" s="30"/>
      <c r="D14" s="40"/>
      <c r="E14" s="14"/>
    </row>
    <row r="15" spans="2:5" ht="15">
      <c r="B15" s="25"/>
      <c r="C15" s="26"/>
      <c r="D15" s="39"/>
      <c r="E15" s="14"/>
    </row>
    <row r="16" spans="2:5" ht="15">
      <c r="B16" s="25"/>
      <c r="C16" s="26"/>
      <c r="D16" s="39"/>
      <c r="E16" s="14"/>
    </row>
    <row r="17" spans="2:5" ht="15">
      <c r="B17" s="183" t="s">
        <v>49</v>
      </c>
      <c r="C17" s="184"/>
      <c r="D17" s="40"/>
      <c r="E17" s="14"/>
    </row>
    <row r="18" spans="2:5" ht="15">
      <c r="B18" s="25"/>
      <c r="C18" s="32"/>
      <c r="D18" s="39"/>
      <c r="E18" s="24"/>
    </row>
    <row r="19" spans="2:5" ht="15">
      <c r="B19" s="181" t="s">
        <v>81</v>
      </c>
      <c r="C19" s="182"/>
      <c r="D19" s="40"/>
      <c r="E19" s="14"/>
    </row>
    <row r="20" spans="2:5" ht="15">
      <c r="B20" s="25"/>
      <c r="C20" s="26"/>
      <c r="D20" s="39"/>
      <c r="E20" s="14"/>
    </row>
    <row r="21" spans="2:5" ht="15.75" thickBot="1">
      <c r="B21" s="33"/>
      <c r="C21" s="34"/>
      <c r="D21" s="41"/>
      <c r="E21" s="14"/>
    </row>
    <row r="22" ht="15">
      <c r="E22" s="14"/>
    </row>
    <row r="24" spans="2:7" ht="15">
      <c r="B24" s="63" t="s">
        <v>67</v>
      </c>
      <c r="C24" s="43"/>
      <c r="D24" s="43"/>
      <c r="E24" s="28"/>
      <c r="F24" s="28"/>
      <c r="G24" s="28"/>
    </row>
    <row r="25" spans="2:7" ht="15">
      <c r="B25" s="44"/>
      <c r="C25" s="45"/>
      <c r="D25" s="45"/>
      <c r="E25" s="45"/>
      <c r="F25" s="45"/>
      <c r="G25" s="28"/>
    </row>
    <row r="26" spans="2:7" ht="15">
      <c r="B26" s="46"/>
      <c r="C26" s="43"/>
      <c r="D26" s="43"/>
      <c r="E26" s="28"/>
      <c r="F26" s="28"/>
      <c r="G26" s="28"/>
    </row>
    <row r="27" spans="2:7" ht="15">
      <c r="B27" s="42"/>
      <c r="C27" s="42"/>
      <c r="D27" s="42"/>
      <c r="E27" s="42"/>
      <c r="F27" s="42"/>
      <c r="G27" s="28"/>
    </row>
    <row r="28" spans="2:7" ht="15">
      <c r="B28" s="46"/>
      <c r="C28" s="43"/>
      <c r="D28" s="43"/>
      <c r="E28" s="43"/>
      <c r="F28" s="43"/>
      <c r="G28" s="28"/>
    </row>
    <row r="29" spans="2:7" ht="15.75" thickBot="1">
      <c r="B29" s="64"/>
      <c r="C29" s="65"/>
      <c r="D29" s="43"/>
      <c r="E29" s="28"/>
      <c r="F29" s="28"/>
      <c r="G29" s="28"/>
    </row>
    <row r="30" spans="2:7" ht="15">
      <c r="B30" s="61"/>
      <c r="C30" s="62"/>
      <c r="D30" s="62"/>
      <c r="E30" s="62"/>
      <c r="F30" s="62"/>
      <c r="G30" s="28"/>
    </row>
    <row r="31" spans="2:6" ht="15">
      <c r="B31"/>
      <c r="C31"/>
      <c r="D31"/>
      <c r="E31"/>
      <c r="F31"/>
    </row>
    <row r="33" spans="1:6" ht="15">
      <c r="A33" s="42" t="s">
        <v>95</v>
      </c>
      <c r="B33" s="43"/>
      <c r="C33" s="43"/>
      <c r="D33" s="99"/>
      <c r="E33" s="99"/>
      <c r="F33" s="99"/>
    </row>
    <row r="34" spans="1:6" ht="30">
      <c r="A34" s="44" t="s">
        <v>96</v>
      </c>
      <c r="B34" s="45"/>
      <c r="C34" s="45"/>
      <c r="D34" s="45"/>
      <c r="E34" s="45"/>
      <c r="F34" s="45"/>
    </row>
    <row r="35" spans="1:6" ht="15.75" thickBot="1">
      <c r="A35" s="46"/>
      <c r="B35" s="43"/>
      <c r="C35" s="43"/>
      <c r="D35" s="99"/>
      <c r="E35" s="99"/>
      <c r="F35" s="99"/>
    </row>
    <row r="36" spans="1:6" ht="15">
      <c r="A36" s="102" t="s">
        <v>97</v>
      </c>
      <c r="B36" s="103" t="s">
        <v>98</v>
      </c>
      <c r="C36" s="103" t="s">
        <v>99</v>
      </c>
      <c r="D36" s="103" t="s">
        <v>100</v>
      </c>
      <c r="E36" s="103" t="s">
        <v>101</v>
      </c>
      <c r="F36" s="104" t="s">
        <v>102</v>
      </c>
    </row>
    <row r="37" spans="1:6" ht="15">
      <c r="A37" s="98"/>
      <c r="B37" s="97"/>
      <c r="C37" s="97"/>
      <c r="D37" s="97"/>
      <c r="E37" s="97"/>
      <c r="F37" s="96"/>
    </row>
    <row r="38" spans="1:6" ht="15.75" thickBot="1">
      <c r="A38" s="95"/>
      <c r="B38" s="94"/>
      <c r="C38" s="94"/>
      <c r="D38" s="100"/>
      <c r="E38" s="100"/>
      <c r="F38" s="101"/>
    </row>
  </sheetData>
  <sheetProtection/>
  <mergeCells count="2">
    <mergeCell ref="B19:C19"/>
    <mergeCell ref="B17:C17"/>
  </mergeCells>
  <printOptions/>
  <pageMargins left="0.5304166666666666" right="0.4266666666666667" top="0.75" bottom="0.75" header="0.3" footer="0.3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IUCN\MitchellD</cp:lastModifiedBy>
  <cp:lastPrinted>2016-08-05T10:42:33Z</cp:lastPrinted>
  <dcterms:created xsi:type="dcterms:W3CDTF">2005-06-24T09:18:28Z</dcterms:created>
  <dcterms:modified xsi:type="dcterms:W3CDTF">2018-04-06T09:05:48Z</dcterms:modified>
  <cp:category/>
  <cp:version/>
  <cp:contentType/>
  <cp:contentStatus/>
</cp:coreProperties>
</file>